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enovo\Desktop\sayt uchun ma`lumot\"/>
    </mc:Choice>
  </mc:AlternateContent>
  <xr:revisionPtr revIDLastSave="0" documentId="13_ncr:1_{D0BCCA35-0B8C-4EDD-AE0A-3297246FBF38}" xr6:coauthVersionLast="45" xr6:coauthVersionMax="47" xr10:uidLastSave="{00000000-0000-0000-0000-000000000000}"/>
  <bookViews>
    <workbookView xWindow="-120" yWindow="-120" windowWidth="29040" windowHeight="15840" activeTab="1" xr2:uid="{8E8247F3-C7F1-4E09-817C-1C5B72CF1C33}"/>
  </bookViews>
  <sheets>
    <sheet name="Илова 3" sheetId="2" r:id="rId1"/>
    <sheet name="Илова 4" sheetId="3" r:id="rId2"/>
    <sheet name="Илова 5" sheetId="4" r:id="rId3"/>
    <sheet name="Илова 9" sheetId="6" r:id="rId4"/>
    <sheet name="Илова 13" sheetId="8" r:id="rId5"/>
  </sheets>
  <definedNames>
    <definedName name="_xlnm._FilterDatabase" localSheetId="1" hidden="1">'Илова 4'!$A$3:$L$3</definedName>
    <definedName name="_xlnm._FilterDatabase" localSheetId="2" hidden="1">'Илова 5'!$A$3:$N$52</definedName>
    <definedName name="_xlnm.Print_Area" localSheetId="1">'Илова 4'!$A$1:$L$21</definedName>
    <definedName name="_xlnm.Print_Area" localSheetId="2">'Илова 5'!$A$1:$L$52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5" i="4" l="1"/>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4" i="4"/>
</calcChain>
</file>

<file path=xl/sharedStrings.xml><?xml version="1.0" encoding="utf-8"?>
<sst xmlns="http://schemas.openxmlformats.org/spreadsheetml/2006/main" count="546" uniqueCount="210">
  <si>
    <t>Т/р</t>
  </si>
  <si>
    <t>Пудратчи тўғрисида маълумотлар</t>
  </si>
  <si>
    <t>Пудратчи номи</t>
  </si>
  <si>
    <t>Корхона СТИРи</t>
  </si>
  <si>
    <t>1.</t>
  </si>
  <si>
    <t>Ҳисобот даври</t>
  </si>
  <si>
    <t>Йўналишлари</t>
  </si>
  <si>
    <t>Товар (иш ва хизмат)лар харид қилиш учун тузилган шартномалар</t>
  </si>
  <si>
    <t xml:space="preserve">Молиялаштириш манбаси* </t>
  </si>
  <si>
    <t>сони</t>
  </si>
  <si>
    <t>суммаси</t>
  </si>
  <si>
    <t>асосий воситалар харид қилиш</t>
  </si>
  <si>
    <t>кам баҳоли ва тез эскирувчи буюмлар харид қилиш</t>
  </si>
  <si>
    <t>қурилиш, реконструкция қилиш ва таъмирлаш</t>
  </si>
  <si>
    <t>сақлаш харажатлари билан боғлиқ харидлар</t>
  </si>
  <si>
    <t>Харид қилинган товарлар ва хизматлар номи</t>
  </si>
  <si>
    <t>Молиялаштириш манбаси*</t>
  </si>
  <si>
    <t>Харид жараёнини амалга ошириш тури</t>
  </si>
  <si>
    <t>Лот/шартнома рақами</t>
  </si>
  <si>
    <t>Харид қилинаётган товарлар (хизматлар) ўлчов бирлиги (имконият даражасида)</t>
  </si>
  <si>
    <t>Харид қилинаётган товарлар (хизматлар) миқдори (ҳажми)</t>
  </si>
  <si>
    <t>Битим (шартнома) бўйича товарлар (хизматлар) бир бирлиги нархи (тарифи)</t>
  </si>
  <si>
    <t>Харид қилинган товарлар (хизматлар) жами миқдори (ҳажми) қиймати</t>
  </si>
  <si>
    <t>(минг сўм)</t>
  </si>
  <si>
    <t>Харид қилинган товарлар (хизматлар) жами миқдори (ҳажми) қиймати (минг сўм)</t>
  </si>
  <si>
    <t>Солиқ тури</t>
  </si>
  <si>
    <t>Имтиёз номи</t>
  </si>
  <si>
    <t>Ҳуқуқий ҳужжат тури</t>
  </si>
  <si>
    <t>Ҳужжат рақами ва санаси</t>
  </si>
  <si>
    <t>Имтиёзнинг амал қилиш муддати</t>
  </si>
  <si>
    <t>Назорат тадбирлари мазмуни</t>
  </si>
  <si>
    <t>Ўтказиш санаси</t>
  </si>
  <si>
    <t>Объектлар номи</t>
  </si>
  <si>
    <t>312379233</t>
  </si>
  <si>
    <t>309057579</t>
  </si>
  <si>
    <t>305817821</t>
  </si>
  <si>
    <t>201545289</t>
  </si>
  <si>
    <t>AVICENNA EDITORY MCHJ</t>
  </si>
  <si>
    <t>TIBBIYOT NASHR MCHJ</t>
  </si>
  <si>
    <t>ЧП HI-TECH TRADE</t>
  </si>
  <si>
    <t>Довруг хусусий фирмаси</t>
  </si>
  <si>
    <t>дона</t>
  </si>
  <si>
    <t>комплект</t>
  </si>
  <si>
    <t>Книги печатные</t>
  </si>
  <si>
    <t>Босма китоблар</t>
  </si>
  <si>
    <t>ONLINE BIZNESSS XK</t>
  </si>
  <si>
    <t>POLISEM oilaviy korxonasi</t>
  </si>
  <si>
    <t>DATA BIZNES ONLINE XK</t>
  </si>
  <si>
    <t>Ergashboyev Qodirjon Zafarbek o`g`li</t>
  </si>
  <si>
    <t>VOLTUS ELEKTRO MCHJ</t>
  </si>
  <si>
    <t>Фавкулотда Ёнгиндан Мухофаза Килиш МЧЖ</t>
  </si>
  <si>
    <t>DECOR CHIC MCHJ</t>
  </si>
  <si>
    <t>ООО SHUHRAT KANSTOVAR</t>
  </si>
  <si>
    <t>312448075</t>
  </si>
  <si>
    <t>305539265</t>
  </si>
  <si>
    <t>311813739</t>
  </si>
  <si>
    <t>50905025050010</t>
  </si>
  <si>
    <t>311031572</t>
  </si>
  <si>
    <t>305590957</t>
  </si>
  <si>
    <t>309301006</t>
  </si>
  <si>
    <t>308212505</t>
  </si>
  <si>
    <t>коп</t>
  </si>
  <si>
    <t>метр</t>
  </si>
  <si>
    <t>бюджетдан ташқари маблағлар</t>
  </si>
  <si>
    <t>Молиялаштириш манбаси</t>
  </si>
  <si>
    <t>электрон дукон</t>
  </si>
  <si>
    <t>Давлат бюджетига ундириладиган солиқлар</t>
  </si>
  <si>
    <t>Солиқлардан</t>
  </si>
  <si>
    <t>Ўзбекистон Республикаси Вазирлар Махкамаининг қарори</t>
  </si>
  <si>
    <t>03.09.1999 йил 414-сонли қарор</t>
  </si>
  <si>
    <t>01.01.2027 йил</t>
  </si>
  <si>
    <t xml:space="preserve">Республика йўл жамғармасига йиғимлар </t>
  </si>
  <si>
    <t>Йиғимлардан</t>
  </si>
  <si>
    <t>Давлат мақсадли жамғармаларига мажбурий ажратмалар</t>
  </si>
  <si>
    <t>Ажратмалардан</t>
  </si>
  <si>
    <t>Давлат-хусусий шериклик тўғрисидаги қонунчилик ва бошқа қонун хужжатлари асосида хусусий шерикларга аратилган маблағларни мақсадли сарафланишини ўрганиш</t>
  </si>
  <si>
    <t>09.02.2026 йилдан        31.12.2026 йилга қадар</t>
  </si>
  <si>
    <t>Иниститутга қарашли Урганч шахри Фарғона кўчаси 1-А уйда жойлашган талабалар турар жойи биноси хусусий шерик "ASL PHARMA" MCHJ</t>
  </si>
  <si>
    <t>Бюджет жараёнининг очиқлигини таъминлаш мақсадида расмий веб-сайтларда маълумотларни жойлаштириш тартиби тўғрисидаги низомга 
13-ИЛОВА 
2026 йилда Ўзбекистон Республикасининг Давлат молиявий назорат органлари томонидан ўтказилган назорат тадбирлари юзасидаги
МАЪЛУМОТ
Р Е Ж А С И *</t>
  </si>
  <si>
    <t>30703903110041</t>
  </si>
  <si>
    <t>32101873160031</t>
  </si>
  <si>
    <t>311933161</t>
  </si>
  <si>
    <t>311768564</t>
  </si>
  <si>
    <t>302190848</t>
  </si>
  <si>
    <t>201213693</t>
  </si>
  <si>
    <t>31706924340036</t>
  </si>
  <si>
    <t>YTT KENJAYEV JO?RABEK TO?RAYEVICH</t>
  </si>
  <si>
    <t>YTT ATABAYEV RASULBEK ADILBEKOVICH</t>
  </si>
  <si>
    <t>PRO CAM SERVIS MAS`ULIYATI CHEKLANGAN JAMIYAT</t>
  </si>
  <si>
    <t>OPENPATH MCHJ</t>
  </si>
  <si>
    <t>ХКAxe Technology</t>
  </si>
  <si>
    <t>Вторая клиника СамМИ</t>
  </si>
  <si>
    <t>YTT Karimov Salohiddin</t>
  </si>
  <si>
    <t>Телевизор</t>
  </si>
  <si>
    <t>Kolonnali maishiy konditsioner</t>
  </si>
  <si>
    <t>Саженцы роз</t>
  </si>
  <si>
    <t>MANIL TEXNICS MCHJ</t>
  </si>
  <si>
    <t>URGANCH BEST FLOWERS ЧП</t>
  </si>
  <si>
    <t>JALIL ZAMIN GULLARI OK</t>
  </si>
  <si>
    <t>YTT XAITOV ALISHER SHAXNAZAROVICH</t>
  </si>
  <si>
    <t>313060615</t>
  </si>
  <si>
    <t>306572542</t>
  </si>
  <si>
    <t>310967555</t>
  </si>
  <si>
    <t>32712753160063</t>
  </si>
  <si>
    <t>Камера для видеоконференции</t>
  </si>
  <si>
    <t>Система видеонаблюдения</t>
  </si>
  <si>
    <t>ком</t>
  </si>
  <si>
    <t xml:space="preserve"> Сканер</t>
  </si>
  <si>
    <t>Принтер</t>
  </si>
  <si>
    <t xml:space="preserve">Книги печатные </t>
  </si>
  <si>
    <t>Стеллаж модульный</t>
  </si>
  <si>
    <t>Ноутбук</t>
  </si>
  <si>
    <t>Металлический бункер</t>
  </si>
  <si>
    <t>Рассада Петунии</t>
  </si>
  <si>
    <t>Туя</t>
  </si>
  <si>
    <t>2-чорак</t>
  </si>
  <si>
    <t>Тип продукции: изоляционная лента. Номинальное напряжение: 600 В. Материал: ПВХ (PVC). Ширина: 15 мм. Толщина: 0,13 мм. Длина: 20 м. Цвет: синяя. Удлинение до разрыва: 150%. Толщина клеевого слоя: 20 мкм.</t>
  </si>
  <si>
    <t>Бумага листовая для офисной техники SVETOCOPY А4 80 гр/м2 в пач 500 листов, класс C+ (CIE 146%)(1 пачка=2,5кг) белаяБумага листовая для офисной техники SVETOCOPY А4 80 гр/м2 в пач 500 листов, класс C+ (CIE 146%)(1 пачка=2,5кг) белая.</t>
  </si>
  <si>
    <t>ОУ-5 РИФ ёнилувчи сую?ликлар, газлар, ?атти? ёнилувчи моддалар (чўкиб ёнишдан таш?ари) ва электр жи?озлари мавжуд жойларни ?имоя ?илиш учун тавсия этилади. Ўт ўчиргич баллонига 6,0 кг ми?дорида СО2 ўт ўчириш гази си?илган ?олда жойлаштирилган. Сову?дан ?имоя ?илиш ма?садида ?урилмада ?имоя ?опламали шланг мавжуд.</t>
  </si>
  <si>
    <t>Рукав пожарный напорный Стандарт РПМ(В)-1,2МПа-УХЛ1 150 мм в сборе с ГР-150 длина 18,5 м изготовлен по ТУ с прочным полиэстеровым каркасом и полимерным внутренним покрытием обеспечивает рабочее давление до 1,2 МПа и морозостойкость до -60 ?C оборудован головками ГР-150 для надежного соединения имеет водоотталкивающую поверхность высокую адгезию отличные эксплуатационные характеристики и долговечно</t>
  </si>
  <si>
    <t>Контроль двух независимых зон (адресов, контролируемых цепей) пожарных четырехпроводных или охранных извещателей Питание от двухпроводной линии связи При включении пожарных извещателей контролируются состояния зоны ?Пожар?, ?Обрыв?, ?Короткое замыкание? Повышенная помехозащищенность контролируемых цепей сигнализации за счет селекции входного сигнала по длительности и фильтрации наводок 50 Гц Удобн</t>
  </si>
  <si>
    <t>Коннектор RJ-45 6 cat / Основная информация Цвет прозрачный Общие характеристики Модель IDCR0-10 Гарантийный срок 1 год Интерфейсы и разъемы Вид разъема RJ45; LAN; RJ-45 Технические особенности Разъем подключения Ethernet; LAN ethernet; соединитель Дополнительная информация Совместимость роутер; LAN; коммутатор; ноутбук; Компьютер; 8p8c Разъем 1 RJ45 Разъем 2 Ethernet; Lan (Ethernet) Страна произв</t>
  </si>
  <si>
    <t>апряжение аккумулятора 36в; Бренд: Bosch вращение на первой скорости 0-550 об/мин; 0-750 об/мин; вращение на второй 0-2350 об/мин; набор бит,сверел,накидных головок,ибкий удлинитель,светодиодная подсветка,пластиковый кейс; Бесщеточный патрон быстрозажимной 10мм; Количество аккумуляторов в комплекте 2 шт LI-ion Емкость аккумулятора : 2500 мА*ч</t>
  </si>
  <si>
    <t>Emal bo?yoq Полисем - темир, беион ва ёгоч махсулотларини буяшда фойдаланиб, махсулотни нам хаво ва куёш нуридан кучли химоя килиб, махсулот юзасида ялтирок ва юкори силликлик хосил килади. Махсулот ранги харидор талаби буйича амалга оширилади. ГОСТ 33290-2015 асосида ишлаб чикарилган. Темир идишда 2,5 кг</t>
  </si>
  <si>
    <t>Общие данные UID товара MG07ACA12TE Производитель Toshiba Модель MG07 Тип устройства HDD Показатели производительности Интерфейс SATA III Скорость передачи интерфейса, Гбит/с 6 Скорость вращения шпинделя 7200 об./мин. Максимальные перегрузки при работе 70G, длительностью 2 мс Максимальные перегрузки в выключенном состоянии 250G, длительностью 2 мс Наработка на отказ 2.5 млн.часов Основные параметр</t>
  </si>
  <si>
    <t>Грунтовка акриловая</t>
  </si>
  <si>
    <t>Matras (paxtali)</t>
  </si>
  <si>
    <t>Yostiq (paxtali)</t>
  </si>
  <si>
    <t>Чойшаблар туплами</t>
  </si>
  <si>
    <t>Ko?rpa (paxtali)</t>
  </si>
  <si>
    <t>Щетка для унитаза только ручка металлический</t>
  </si>
  <si>
    <t>Водоэмульсия</t>
  </si>
  <si>
    <t>Штукатурка Ротбонд</t>
  </si>
  <si>
    <t>Шпатлевка</t>
  </si>
  <si>
    <t>Deraza jalyuzisiЖалюзи оконные, Жалюзи Комбо, мультифактурные жалюзи, вертикальные, горизонтальные, рулонные. По заказу клиента.</t>
  </si>
  <si>
    <t>Конверт С4 крафт 229 * 324 ?о?оз рулондан кесилган С4 форматга келтирилган холатга. 80 гр. 229х324 размерда учбурчак килиб кесилади ва кулда ясалади</t>
  </si>
  <si>
    <t>SSD НАКОПИТЕЛЬ  LEXAR  NM620 M.2  2280 NVME, 512 GB.  дата изготовление 01.2026г</t>
  </si>
  <si>
    <t>Lexar - SSD 256GB SATA III   Lexar SSD 256 GB ? Tezkor va Ishonchli SATA Qattiq Disk  Yangilang kompyuteringiz yoki noutbukingiz ushbu 256 GB Lexar SSD bilan! U yuqori tezlik, barqaror ishlash va ishonchlilikni ta?minlaydi, shuningdek, katta hajmdagi fayllarni tezkor saqlash va uzatish imkonini beradi. Xususiyatlari: Xotira hajmi: 256 GB ? tizim, dastur va fayllaringiz uchun yetarli joy Form-fakto</t>
  </si>
  <si>
    <t>Профиль металлический 60х30</t>
  </si>
  <si>
    <t>Сердечники для дверей MultiLOCK B2B-70-C-CR; Тип цилиндрового механизма - Евроцилиндр; Типоразмер цилиндра - 35/35 мм; Секретность - 5000; Количество пинов - 6; Тип ключа - Профильный; Длина шейки ключа - 15; Материал ключа - Сталь; Механизм постоянного ключа - Есть; Материал цилиндра - ЦАМ; Мате</t>
  </si>
  <si>
    <t>Алюминиевый Провод Универсальный Негорючий Плоский</t>
  </si>
  <si>
    <t>Прожектор LED   Модель: LED прожектор 200W- IP66  Угол раскрытия луча: 120 ?  Мощность прожектора: 200Вт  Тип светодиодов COB  Материал корпуса анодированный сплав алюминия   Количество светодиодов 4шт  Входное напряжение блока питания: от 185 до 230В ? 10%  Индекс цветопередачи: &gt; 75Ra  Доступные цвета: холодный .  Степень защиты светодиодного прожектора IP: IP66  Температура окружающей среды от</t>
  </si>
  <si>
    <t>Глянсвий само клейщий фотобумага (А4) 135гм</t>
  </si>
  <si>
    <t>Фотобумага А4 двусторонняя глянцевая 300 г, 50 листов Подходит для печати рекламной информации, презентационных материалов, фото календарей высокого качества.</t>
  </si>
  <si>
    <t>Антенна для ТВ, HD, DVB, DTV 15 м; Источник питания - AV; Антенна комнатная; Рабочий диапазон - UHF Напряжение питания - 5В Усиление сигнала UHF - 25 дБ Особенности - прием DVB-T/DVB-T2. Длина кабеля - 15 м; Вес - 200 г.</t>
  </si>
  <si>
    <t>A GIP MCHJ</t>
  </si>
  <si>
    <t>ARBAUN FAMILY MCHJ</t>
  </si>
  <si>
    <t>URGANH MILLY TIKUVCHILIK оилавий корхонаси</t>
  </si>
  <si>
    <t>ЧП XOZ SHOP MARKET</t>
  </si>
  <si>
    <t>MEXR VODIYSI</t>
  </si>
  <si>
    <t>ООО ALEKS-TRADE</t>
  </si>
  <si>
    <t>YTT ISKANOVA NARGIZA NURULLAYEVNA</t>
  </si>
  <si>
    <t>EGZABAYT MCHJ</t>
  </si>
  <si>
    <t>SHOKURA TEXNICS MCHJ</t>
  </si>
  <si>
    <t>KONVERT KLASS OK</t>
  </si>
  <si>
    <t>YANGIYER BREND MCHJ</t>
  </si>
  <si>
    <t>YTT KARIMOV ISLOMBEK AZATBAY O?G?LI</t>
  </si>
  <si>
    <t>Корхона СТИРИ</t>
  </si>
  <si>
    <t>312826429</t>
  </si>
  <si>
    <t>312711080</t>
  </si>
  <si>
    <t>302489308</t>
  </si>
  <si>
    <t>307005081</t>
  </si>
  <si>
    <t>309758964</t>
  </si>
  <si>
    <t>308532029</t>
  </si>
  <si>
    <t>43112802940026</t>
  </si>
  <si>
    <t>311719933</t>
  </si>
  <si>
    <t>312900692</t>
  </si>
  <si>
    <t>309893244</t>
  </si>
  <si>
    <t>306982910</t>
  </si>
  <si>
    <t>51306007110022</t>
  </si>
  <si>
    <t>Рўхйатга олиш китоблари А4 формат 80 варокли газетний когоз усти каттик муковали рангли</t>
  </si>
  <si>
    <t>Тип внешний угол Тип крепления скрытый Количество 1 шт Материал основания алюминий Длина 2700 мм Ширина 57.7 мм Цвет Серый Палитра серый</t>
  </si>
  <si>
    <t>Бур DeWALT EXTREME SDS-Plus 6х160мм DT9539-QZ - это высококачественный инструмент, разработанный для выполнения различных буровых е.Тип хвостовика: SDS-Plus Диаметр: 6 мм Общая длина: 160 мм Рабочая длина: 92 мм Материал обработки: бетон; камень; кирпич Материал изготовления: HSS быстрорежущая сталь</t>
  </si>
  <si>
    <t>Чопик от бренда ОМАХ, размер 6 * 40 mm.</t>
  </si>
  <si>
    <t>Битум поддается полному или частичному растворению органическими веществами, включая бензол, хлороформ, сероуглерод. Нефтепродукт нерастворим в воде. Битум бывает разных видов, но в большинстве из них в состав входят компоненты в следующем количестве: углерод ? не более 80%; водород ? не более 15%; сера ? 2-9%; кислород ? до 5%; азот ? до 2%. Все вещества в составе по консистенции делятся на 3 гру</t>
  </si>
  <si>
    <t>Ayollar ko?ylagi. Зарнимчали Аёллар куйлаги. Пахта толали матодан тикилган. Размерлари 48-54 гача. Байрамларда, тадбирларда сахнада кийиш учун.</t>
  </si>
  <si>
    <t>Ayollar ko?ylagi. Аёллар куйлаги ва енгсиз нимчаси. Пахта толали матодан тикилган. размерлари 46-52 гача. Байрамларда, тадбирлардда сахнада кийиш учун.</t>
  </si>
  <si>
    <t>Ayollar ko?ylagi. Аёллар куйлаги. ранги яшил. шойи матодан. размерлари 46-52 гача. Байрамларда, тадбирларда сахнада кийиш учун.</t>
  </si>
  <si>
    <t>КЛЕЙ-ГЕРМЕТИК. СИЛИКОН AKFIX 100Е. 280 МЛ  Силикон Akfix 100E - 280 Мл, Прозрачный 1шт Описание Представляет собой однокомпонентный, готовый к употреблению, универсальный 100% силиконовый герметик, затвердевающий под воздействием влажности воздуха. Прекрасная адгезия к эмали, стеклу, керамике, дереву, металлу, окрашенным поверхностям и ко многим другим поверхностям. Водонепроницаем. Эластичен. Уст</t>
  </si>
  <si>
    <t>Монтаж около стены (в пол) Размещение вровень с полом Направление выпуска вертикальное С решеткой  Форма решетки квадратная Материал решетки нержавеющая сталь Вид затвора сухой Пропускная способность 0.67 л/мин. Ширина внешней части 122 мм Глубина 153.6 мм Глубина внешней части 15.6 мм Вес (без упаковки) 2.85 кг</t>
  </si>
  <si>
    <t>Кафель учун клей</t>
  </si>
  <si>
    <t>Портландцемент М500 минимал кушимчалар билан CEM II A-I 32,5 N, когоз копларда кадокланган</t>
  </si>
  <si>
    <t>Диаметр номинальный (DN), мм 50 Материал корпуса Полипропилен Цвет Серый Вес, кг 0.073 Диаметр номинальный (DN) переходной, мм 50 Длина, мм 114 Код производителя 112400 Область применения Внутренняя канализация</t>
  </si>
  <si>
    <t>одской номер 115070 Категория труба внутренняя Назначение внутренняя канализация Max температура теплоносителя, ?C 95 Срок службы, лет 50 Шумоизоляция нет Материал полипропилен Цвет серый Размеры, вес Диаметр (DN), мм 50 Диаметр раструба, мм 125 Длина ММ 1000 Длина раструба 76 Толщина стенки, мм 2.7 Вес, кг 2.66</t>
  </si>
  <si>
    <t>Диаметр номинальный (DN), мм 50 Материал корпуса Полипропилен Цвет Серый Вес, кг 0.045 Длина, мм 105 Код производителя 112500 Область применения Внутренняя канализация</t>
  </si>
  <si>
    <t>Фольгоизол реализуем материала рулонного кровельного гидроизоляционного битумно-полимерного наплавляемого для крыши и фундамента.толщ.3</t>
  </si>
  <si>
    <t>MEMOR QURULISH OK</t>
  </si>
  <si>
    <t>ELOR MCHJ</t>
  </si>
  <si>
    <t>SANTEX 5665 MAS`ULIYATI CHEKLANGAN JAMIYAT</t>
  </si>
  <si>
    <t>YTT YUSUFBEKOV IBROHIM TO?LQIN O?G?LI</t>
  </si>
  <si>
    <t>IBRAGIM PRO SNAB MCHJ</t>
  </si>
  <si>
    <t>DASHTABOD RICH INVERT</t>
  </si>
  <si>
    <t>YTT NURMAXMADOV AZIZJON UTKUROVICH</t>
  </si>
  <si>
    <t>311881379</t>
  </si>
  <si>
    <t>312939929</t>
  </si>
  <si>
    <t>310825218</t>
  </si>
  <si>
    <t>30211996610044</t>
  </si>
  <si>
    <t>311857636</t>
  </si>
  <si>
    <t>306299160</t>
  </si>
  <si>
    <t>51810086110043</t>
  </si>
  <si>
    <t>банка</t>
  </si>
  <si>
    <t>канистр</t>
  </si>
  <si>
    <t>килограм</t>
  </si>
  <si>
    <t>кв метр</t>
  </si>
  <si>
    <t>тонна</t>
  </si>
  <si>
    <t>суммаси (минг сумда)</t>
  </si>
  <si>
    <t>Бюджет жараёнининг очиқлигини таъминлаш мақсадида расмий веб-сайтларда маълумотларни жойлаштириш тартиби тўғрисидаги низомга 
3-ИЛОВА 
2026 йилнинг 2-чорагида Урганч давлат тиббиёт иститути томонидан ўтказилган танловлар (тендерлар) ва амалга оширилган давлат харидлари тўғрисидаги
МАЪЛУМОТЛАР</t>
  </si>
  <si>
    <r>
      <t xml:space="preserve">Бюджет жараёнининг очиқлигини таъминлаш мақсадида расмий веб-сайтларда маълумотларни жойлаштириш тартиби тўғрисидаги низомга 
4-ИЛОВА 
2026 йилнинг 2-чорагида Урганч давлат тиббиёт иститути томонидан </t>
    </r>
    <r>
      <rPr>
        <b/>
        <sz val="12"/>
        <rFont val="Times New Roman"/>
        <family val="1"/>
        <charset val="204"/>
      </rPr>
      <t>асосий воситалар харид қилиш учун ўтказилган танловлар (тендерлар)</t>
    </r>
    <r>
      <rPr>
        <b/>
        <sz val="12"/>
        <color theme="1"/>
        <rFont val="Times New Roman"/>
        <family val="1"/>
        <charset val="204"/>
      </rPr>
      <t xml:space="preserve"> ва амалга оширилган давлат харидлари тўғрисидаги
МАЪЛУМОТЛАР</t>
    </r>
  </si>
  <si>
    <r>
      <t xml:space="preserve">Бюджет жараёнининг очиқлигини таъминлаш мақсадида расмий веб-сайтларда маълумотларни жойлаштириш тартиби тўғрисидаги низомга 
5-ИЛОВА 
2026 йилнинг 2-чорагида Урганч давлат тиббиёт иститути томонидан </t>
    </r>
    <r>
      <rPr>
        <b/>
        <sz val="11"/>
        <rFont val="Times New Roman"/>
        <family val="1"/>
        <charset val="204"/>
      </rPr>
      <t xml:space="preserve">кам баҳоли ва тез эскирувчи буюмлар харид қилиш учун ўтказилган танловлар (тендерлар) </t>
    </r>
    <r>
      <rPr>
        <b/>
        <sz val="11"/>
        <color theme="1"/>
        <rFont val="Times New Roman"/>
        <family val="1"/>
        <charset val="204"/>
      </rPr>
      <t>ва амалга оширилган давлат харидлари тўғрисидаги
МАЪЛУМОТЛАР</t>
    </r>
  </si>
  <si>
    <t xml:space="preserve">Бюджет жараёнининг очиқлигини таъминлаш мақсадида расмий веб-сайтларда маълумотларни жойлаштириш тартиби тўғрисидаги низомга 
9-ИЛОВА 
2026 йилнинг 2-чорагида Урганч давлат тиббиёт иститути тақдим этилган солиқ имтиёзлари 
РЎЙХАТИ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</si>
</sst>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 _₽"/>
    <numFmt numFmtId="166" formatCode="0.0"/>
  </numFmts>
  <fonts count="16" x14ac:knownFonts="1">
    <font>
      <sz val="11"/>
      <color theme="1"/>
      <name val="Calibri"/>
      <family val="2"/>
      <charset val="204"/>
      <scheme val="minor"/>
    </font>
    <font>
      <sz val="10"/>
      <color theme="1"/>
      <name val="Times New Roman"/>
      <family val="1"/>
      <charset val="204"/>
    </font>
    <font>
      <sz val="12"/>
      <color theme="1"/>
      <name val="Times New Roman"/>
      <family val="1"/>
      <charset val="204"/>
    </font>
    <font>
      <b/>
      <sz val="12"/>
      <color theme="1"/>
      <name val="Times New Roman"/>
      <family val="1"/>
      <charset val="204"/>
    </font>
    <font>
      <b/>
      <sz val="12"/>
      <color rgb="FF000000"/>
      <name val="Times New Roman"/>
      <family val="1"/>
      <charset val="204"/>
    </font>
    <font>
      <sz val="12"/>
      <color rgb="FF000000"/>
      <name val="Times New Roman"/>
      <family val="1"/>
      <charset val="204"/>
    </font>
    <font>
      <b/>
      <sz val="12"/>
      <name val="Times New Roman"/>
      <family val="1"/>
      <charset val="204"/>
    </font>
    <font>
      <sz val="8"/>
      <name val="Calibri"/>
      <family val="2"/>
      <charset val="204"/>
      <scheme val="minor"/>
    </font>
    <font>
      <sz val="11"/>
      <color theme="1"/>
      <name val="Calibri"/>
      <family val="2"/>
      <charset val="204"/>
      <scheme val="minor"/>
    </font>
    <font>
      <b/>
      <sz val="11"/>
      <color theme="1"/>
      <name val="Times New Roman"/>
      <family val="1"/>
      <charset val="204"/>
    </font>
    <font>
      <b/>
      <sz val="11"/>
      <name val="Times New Roman"/>
      <family val="1"/>
      <charset val="204"/>
    </font>
    <font>
      <b/>
      <sz val="12"/>
      <color rgb="FF000000"/>
      <name val="Times New Roman"/>
      <family val="1"/>
    </font>
    <font>
      <sz val="12"/>
      <color theme="1"/>
      <name val="Times New Roman"/>
      <family val="1"/>
    </font>
    <font>
      <b/>
      <sz val="12"/>
      <color theme="1"/>
      <name val="Times New Roman"/>
      <family val="1"/>
    </font>
    <font>
      <sz val="12"/>
      <color rgb="FF000000"/>
      <name val="Times New Roman"/>
      <family val="1"/>
    </font>
    <font>
      <sz val="1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8" fillId="0" borderId="0" applyFont="0" applyFill="0" applyBorder="0" applyAlignment="0" applyProtection="0"/>
  </cellStyleXfs>
  <cellXfs count="46">
    <xf numFmtId="0" fontId="0" fillId="0" borderId="0" xfId="0"/>
    <xf numFmtId="0" fontId="1" fillId="2" borderId="1" xfId="0" applyFont="1" applyFill="1" applyBorder="1" applyAlignment="1">
      <alignment vertical="center" wrapText="1"/>
    </xf>
    <xf numFmtId="0" fontId="0" fillId="3" borderId="0" xfId="0" applyFill="1"/>
    <xf numFmtId="0" fontId="4" fillId="2" borderId="1" xfId="0" applyFont="1" applyFill="1" applyBorder="1" applyAlignment="1">
      <alignment horizontal="center" vertical="center" wrapText="1"/>
    </xf>
    <xf numFmtId="43" fontId="1" fillId="2" borderId="1" xfId="1" applyFont="1" applyFill="1" applyBorder="1" applyAlignment="1">
      <alignment vertical="center" wrapText="1"/>
    </xf>
    <xf numFmtId="0" fontId="1" fillId="2" borderId="0"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0" borderId="1" xfId="0" applyFont="1" applyBorder="1" applyAlignment="1">
      <alignment vertical="center"/>
    </xf>
    <xf numFmtId="0" fontId="15" fillId="0" borderId="1" xfId="0" applyFont="1" applyBorder="1" applyAlignment="1">
      <alignment vertical="center" wrapText="1"/>
    </xf>
    <xf numFmtId="1" fontId="15" fillId="0" borderId="1" xfId="0" applyNumberFormat="1" applyFont="1" applyBorder="1" applyAlignment="1">
      <alignment vertical="center"/>
    </xf>
    <xf numFmtId="0" fontId="15" fillId="0" borderId="1" xfId="0" applyFont="1" applyFill="1" applyBorder="1" applyAlignment="1">
      <alignment vertical="center"/>
    </xf>
    <xf numFmtId="166" fontId="12" fillId="0" borderId="1" xfId="0" applyNumberFormat="1" applyFont="1" applyFill="1" applyBorder="1" applyAlignment="1">
      <alignment vertical="center" wrapText="1"/>
    </xf>
    <xf numFmtId="166" fontId="0" fillId="0" borderId="0" xfId="0" applyNumberFormat="1" applyBorder="1"/>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3" fillId="0" borderId="0" xfId="0" applyFont="1" applyAlignment="1">
      <alignment horizontal="center" wrapText="1"/>
    </xf>
    <xf numFmtId="0" fontId="3" fillId="0" borderId="0" xfId="0" applyFont="1" applyAlignment="1">
      <alignment horizontal="center"/>
    </xf>
    <xf numFmtId="0" fontId="2"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wrapText="1"/>
    </xf>
    <xf numFmtId="0" fontId="0" fillId="0" borderId="0" xfId="0" applyAlignment="1">
      <alignment horizontal="center"/>
    </xf>
    <xf numFmtId="0" fontId="13"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0" xfId="0" applyFont="1" applyAlignment="1">
      <alignment horizontal="center" wrapText="1"/>
    </xf>
    <xf numFmtId="0" fontId="9" fillId="0" borderId="0" xfId="0" applyFont="1" applyAlignment="1">
      <alignment horizont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ex.uz/docs/541310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4346A-B018-46B8-9E4C-35DB1930625E}">
  <dimension ref="A1:F8"/>
  <sheetViews>
    <sheetView workbookViewId="0">
      <selection activeCell="D2" sqref="D2:E2"/>
    </sheetView>
  </sheetViews>
  <sheetFormatPr defaultRowHeight="15" x14ac:dyDescent="0.25"/>
  <cols>
    <col min="1" max="1" width="4.140625" bestFit="1" customWidth="1"/>
    <col min="2" max="6" width="40.85546875" customWidth="1"/>
  </cols>
  <sheetData>
    <row r="1" spans="1:6" ht="78" customHeight="1" x14ac:dyDescent="0.25">
      <c r="B1" s="26" t="s">
        <v>206</v>
      </c>
      <c r="C1" s="27"/>
      <c r="D1" s="27"/>
      <c r="E1" s="27"/>
      <c r="F1" s="27"/>
    </row>
    <row r="2" spans="1:6" ht="59.25" customHeight="1" x14ac:dyDescent="0.25">
      <c r="A2" s="28" t="s">
        <v>0</v>
      </c>
      <c r="B2" s="31" t="s">
        <v>5</v>
      </c>
      <c r="C2" s="31" t="s">
        <v>6</v>
      </c>
      <c r="D2" s="29" t="s">
        <v>7</v>
      </c>
      <c r="E2" s="30"/>
      <c r="F2" s="31" t="s">
        <v>8</v>
      </c>
    </row>
    <row r="3" spans="1:6" ht="15.75" hidden="1" customHeight="1" x14ac:dyDescent="0.25">
      <c r="A3" s="28"/>
      <c r="B3" s="32"/>
      <c r="C3" s="32"/>
      <c r="D3" s="3" t="s">
        <v>9</v>
      </c>
      <c r="E3" s="3" t="s">
        <v>10</v>
      </c>
      <c r="F3" s="32"/>
    </row>
    <row r="4" spans="1:6" ht="15.75" x14ac:dyDescent="0.25">
      <c r="A4" s="16"/>
      <c r="B4" s="33"/>
      <c r="C4" s="33"/>
      <c r="D4" s="17" t="s">
        <v>9</v>
      </c>
      <c r="E4" s="17" t="s">
        <v>205</v>
      </c>
      <c r="F4" s="33"/>
    </row>
    <row r="5" spans="1:6" ht="15.75" x14ac:dyDescent="0.25">
      <c r="A5" s="24" t="s">
        <v>4</v>
      </c>
      <c r="B5" s="25" t="s">
        <v>115</v>
      </c>
      <c r="C5" s="6" t="s">
        <v>11</v>
      </c>
      <c r="D5" s="1">
        <v>18</v>
      </c>
      <c r="E5" s="4">
        <v>244446.4</v>
      </c>
      <c r="F5" s="1" t="s">
        <v>63</v>
      </c>
    </row>
    <row r="6" spans="1:6" ht="31.5" x14ac:dyDescent="0.25">
      <c r="A6" s="24"/>
      <c r="B6" s="25"/>
      <c r="C6" s="6" t="s">
        <v>12</v>
      </c>
      <c r="D6" s="1">
        <v>49</v>
      </c>
      <c r="E6" s="4">
        <v>360663.0392</v>
      </c>
      <c r="F6" s="1" t="s">
        <v>63</v>
      </c>
    </row>
    <row r="7" spans="1:6" ht="31.5" x14ac:dyDescent="0.25">
      <c r="A7" s="24"/>
      <c r="B7" s="25"/>
      <c r="C7" s="6" t="s">
        <v>13</v>
      </c>
      <c r="D7" s="1"/>
      <c r="E7" s="1"/>
      <c r="F7" s="1"/>
    </row>
    <row r="8" spans="1:6" ht="31.5" x14ac:dyDescent="0.25">
      <c r="A8" s="24"/>
      <c r="B8" s="25"/>
      <c r="C8" s="6" t="s">
        <v>14</v>
      </c>
      <c r="D8" s="1"/>
      <c r="E8" s="1"/>
      <c r="F8" s="1"/>
    </row>
  </sheetData>
  <mergeCells count="8">
    <mergeCell ref="A5:A8"/>
    <mergeCell ref="B5:B8"/>
    <mergeCell ref="B1:F1"/>
    <mergeCell ref="A2:A3"/>
    <mergeCell ref="D2:E2"/>
    <mergeCell ref="B2:B4"/>
    <mergeCell ref="C2:C4"/>
    <mergeCell ref="F2:F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2B160-8F43-485D-8104-F36D02226D78}">
  <dimension ref="A1:N23"/>
  <sheetViews>
    <sheetView tabSelected="1" view="pageBreakPreview" zoomScale="85" zoomScaleNormal="100" zoomScaleSheetLayoutView="85" workbookViewId="0">
      <selection activeCell="E16" sqref="E16"/>
    </sheetView>
  </sheetViews>
  <sheetFormatPr defaultRowHeight="15" x14ac:dyDescent="0.25"/>
  <cols>
    <col min="1" max="1" width="4.28515625" bestFit="1" customWidth="1"/>
    <col min="2" max="2" width="9.85546875" bestFit="1" customWidth="1"/>
    <col min="3" max="3" width="64.85546875" customWidth="1"/>
    <col min="4" max="4" width="32.7109375" bestFit="1" customWidth="1"/>
    <col min="5" max="5" width="16.5703125" bestFit="1" customWidth="1"/>
    <col min="6" max="6" width="19.140625" bestFit="1" customWidth="1"/>
    <col min="7" max="7" width="59.5703125" bestFit="1" customWidth="1"/>
    <col min="8" max="8" width="18" bestFit="1" customWidth="1"/>
    <col min="9" max="9" width="17.140625" bestFit="1" customWidth="1"/>
    <col min="10" max="10" width="15.140625" bestFit="1" customWidth="1"/>
    <col min="11" max="11" width="17.85546875" bestFit="1" customWidth="1"/>
    <col min="12" max="12" width="18.140625" bestFit="1" customWidth="1"/>
  </cols>
  <sheetData>
    <row r="1" spans="1:14" ht="90" customHeight="1" x14ac:dyDescent="0.25">
      <c r="A1" s="34" t="s">
        <v>207</v>
      </c>
      <c r="B1" s="35"/>
      <c r="C1" s="35"/>
      <c r="D1" s="35"/>
      <c r="E1" s="35"/>
      <c r="F1" s="35"/>
      <c r="G1" s="35"/>
      <c r="H1" s="35"/>
      <c r="I1" s="35"/>
      <c r="J1" s="35"/>
      <c r="K1" s="35"/>
      <c r="L1" s="35"/>
    </row>
    <row r="2" spans="1:14" ht="94.5" x14ac:dyDescent="0.25">
      <c r="A2" s="38" t="s">
        <v>0</v>
      </c>
      <c r="B2" s="39" t="s">
        <v>5</v>
      </c>
      <c r="C2" s="39" t="s">
        <v>15</v>
      </c>
      <c r="D2" s="39" t="s">
        <v>64</v>
      </c>
      <c r="E2" s="39" t="s">
        <v>17</v>
      </c>
      <c r="F2" s="39" t="s">
        <v>18</v>
      </c>
      <c r="G2" s="39" t="s">
        <v>1</v>
      </c>
      <c r="H2" s="39"/>
      <c r="I2" s="39" t="s">
        <v>19</v>
      </c>
      <c r="J2" s="39" t="s">
        <v>20</v>
      </c>
      <c r="K2" s="39" t="s">
        <v>21</v>
      </c>
      <c r="L2" s="8" t="s">
        <v>22</v>
      </c>
    </row>
    <row r="3" spans="1:14" ht="15.75" x14ac:dyDescent="0.25">
      <c r="A3" s="38"/>
      <c r="B3" s="39"/>
      <c r="C3" s="39"/>
      <c r="D3" s="39"/>
      <c r="E3" s="39"/>
      <c r="F3" s="39"/>
      <c r="G3" s="8" t="s">
        <v>2</v>
      </c>
      <c r="H3" s="8" t="s">
        <v>3</v>
      </c>
      <c r="I3" s="39"/>
      <c r="J3" s="39"/>
      <c r="K3" s="39"/>
      <c r="L3" s="8" t="s">
        <v>23</v>
      </c>
    </row>
    <row r="4" spans="1:14" s="2" customFormat="1" ht="31.5" customHeight="1" x14ac:dyDescent="0.25">
      <c r="A4" s="10">
        <v>1</v>
      </c>
      <c r="B4" s="9" t="s">
        <v>115</v>
      </c>
      <c r="C4" s="20" t="s">
        <v>104</v>
      </c>
      <c r="D4" s="9" t="s">
        <v>63</v>
      </c>
      <c r="E4" s="9" t="s">
        <v>65</v>
      </c>
      <c r="F4" s="20">
        <v>261110085302543</v>
      </c>
      <c r="G4" s="19" t="s">
        <v>86</v>
      </c>
      <c r="H4" s="18" t="s">
        <v>79</v>
      </c>
      <c r="I4" s="9" t="s">
        <v>106</v>
      </c>
      <c r="J4" s="9">
        <v>1</v>
      </c>
      <c r="K4" s="21">
        <v>6600</v>
      </c>
      <c r="L4" s="18">
        <v>6600</v>
      </c>
    </row>
    <row r="5" spans="1:14" ht="21.75" customHeight="1" x14ac:dyDescent="0.25">
      <c r="A5" s="10">
        <v>2</v>
      </c>
      <c r="B5" s="9" t="s">
        <v>115</v>
      </c>
      <c r="C5" s="20" t="s">
        <v>105</v>
      </c>
      <c r="D5" s="9" t="s">
        <v>63</v>
      </c>
      <c r="E5" s="9" t="s">
        <v>65</v>
      </c>
      <c r="F5" s="20">
        <v>261110085302486</v>
      </c>
      <c r="G5" s="19" t="s">
        <v>87</v>
      </c>
      <c r="H5" s="18" t="s">
        <v>80</v>
      </c>
      <c r="I5" s="9" t="s">
        <v>106</v>
      </c>
      <c r="J5" s="9">
        <v>1</v>
      </c>
      <c r="K5" s="21">
        <v>19990</v>
      </c>
      <c r="L5" s="18">
        <v>19990</v>
      </c>
      <c r="M5" s="2"/>
      <c r="N5" s="2"/>
    </row>
    <row r="6" spans="1:14" ht="21.75" customHeight="1" x14ac:dyDescent="0.25">
      <c r="A6" s="10">
        <v>3</v>
      </c>
      <c r="B6" s="9" t="s">
        <v>115</v>
      </c>
      <c r="C6" s="20" t="s">
        <v>93</v>
      </c>
      <c r="D6" s="9" t="s">
        <v>63</v>
      </c>
      <c r="E6" s="9" t="s">
        <v>65</v>
      </c>
      <c r="F6" s="20">
        <v>26311125116555</v>
      </c>
      <c r="G6" s="19" t="s">
        <v>39</v>
      </c>
      <c r="H6" s="18" t="s">
        <v>35</v>
      </c>
      <c r="I6" s="9" t="s">
        <v>41</v>
      </c>
      <c r="J6" s="9">
        <v>1</v>
      </c>
      <c r="K6" s="21">
        <v>3600</v>
      </c>
      <c r="L6" s="18">
        <v>3600</v>
      </c>
      <c r="M6" s="2"/>
      <c r="N6" s="2"/>
    </row>
    <row r="7" spans="1:14" ht="21.75" customHeight="1" x14ac:dyDescent="0.25">
      <c r="A7" s="10">
        <v>4</v>
      </c>
      <c r="B7" s="9" t="s">
        <v>115</v>
      </c>
      <c r="C7" s="20" t="s">
        <v>105</v>
      </c>
      <c r="D7" s="9" t="s">
        <v>63</v>
      </c>
      <c r="E7" s="9" t="s">
        <v>65</v>
      </c>
      <c r="F7" s="20">
        <v>261110085225115</v>
      </c>
      <c r="G7" s="19" t="s">
        <v>88</v>
      </c>
      <c r="H7" s="18" t="s">
        <v>81</v>
      </c>
      <c r="I7" s="9" t="s">
        <v>106</v>
      </c>
      <c r="J7" s="9">
        <v>1</v>
      </c>
      <c r="K7" s="21">
        <v>6990</v>
      </c>
      <c r="L7" s="18">
        <v>6990</v>
      </c>
      <c r="M7" s="2"/>
      <c r="N7" s="2"/>
    </row>
    <row r="8" spans="1:14" ht="21.75" customHeight="1" x14ac:dyDescent="0.25">
      <c r="A8" s="10">
        <v>5</v>
      </c>
      <c r="B8" s="9" t="s">
        <v>115</v>
      </c>
      <c r="C8" s="20" t="s">
        <v>94</v>
      </c>
      <c r="D8" s="9" t="s">
        <v>63</v>
      </c>
      <c r="E8" s="9" t="s">
        <v>65</v>
      </c>
      <c r="F8" s="20">
        <v>26311125116468</v>
      </c>
      <c r="G8" s="19" t="s">
        <v>39</v>
      </c>
      <c r="H8" s="18" t="s">
        <v>35</v>
      </c>
      <c r="I8" s="9" t="s">
        <v>41</v>
      </c>
      <c r="J8" s="9">
        <v>1</v>
      </c>
      <c r="K8" s="21">
        <v>16900</v>
      </c>
      <c r="L8" s="18">
        <v>16900</v>
      </c>
      <c r="M8" s="2"/>
      <c r="N8" s="2"/>
    </row>
    <row r="9" spans="1:14" ht="21.75" customHeight="1" x14ac:dyDescent="0.25">
      <c r="A9" s="10">
        <v>6</v>
      </c>
      <c r="B9" s="9" t="s">
        <v>115</v>
      </c>
      <c r="C9" s="20" t="s">
        <v>107</v>
      </c>
      <c r="D9" s="9" t="s">
        <v>63</v>
      </c>
      <c r="E9" s="9" t="s">
        <v>65</v>
      </c>
      <c r="F9" s="20">
        <v>261110085223351</v>
      </c>
      <c r="G9" s="19" t="s">
        <v>89</v>
      </c>
      <c r="H9" s="18" t="s">
        <v>82</v>
      </c>
      <c r="I9" s="9" t="s">
        <v>41</v>
      </c>
      <c r="J9" s="9">
        <v>1</v>
      </c>
      <c r="K9" s="21">
        <v>5589.9</v>
      </c>
      <c r="L9" s="18">
        <v>5589.9</v>
      </c>
      <c r="M9" s="2"/>
      <c r="N9" s="2"/>
    </row>
    <row r="10" spans="1:14" ht="21.75" customHeight="1" x14ac:dyDescent="0.25">
      <c r="A10" s="10">
        <v>7</v>
      </c>
      <c r="B10" s="9" t="s">
        <v>115</v>
      </c>
      <c r="C10" s="20" t="s">
        <v>108</v>
      </c>
      <c r="D10" s="9" t="s">
        <v>63</v>
      </c>
      <c r="E10" s="9" t="s">
        <v>65</v>
      </c>
      <c r="F10" s="20">
        <v>261110085223373</v>
      </c>
      <c r="G10" s="19" t="s">
        <v>90</v>
      </c>
      <c r="H10" s="18" t="s">
        <v>83</v>
      </c>
      <c r="I10" s="9" t="s">
        <v>41</v>
      </c>
      <c r="J10" s="9">
        <v>1</v>
      </c>
      <c r="K10" s="21">
        <v>3330</v>
      </c>
      <c r="L10" s="18">
        <v>3330</v>
      </c>
      <c r="M10" s="2"/>
      <c r="N10" s="2"/>
    </row>
    <row r="11" spans="1:14" ht="21.75" customHeight="1" x14ac:dyDescent="0.25">
      <c r="A11" s="10">
        <v>8</v>
      </c>
      <c r="B11" s="9" t="s">
        <v>115</v>
      </c>
      <c r="C11" s="20" t="s">
        <v>109</v>
      </c>
      <c r="D11" s="9" t="s">
        <v>63</v>
      </c>
      <c r="E11" s="9" t="s">
        <v>65</v>
      </c>
      <c r="F11" s="20">
        <v>261110085222752</v>
      </c>
      <c r="G11" s="19" t="s">
        <v>37</v>
      </c>
      <c r="H11" s="18" t="s">
        <v>33</v>
      </c>
      <c r="I11" s="9" t="s">
        <v>41</v>
      </c>
      <c r="J11" s="9">
        <v>25</v>
      </c>
      <c r="K11" s="21">
        <v>139.80000000000001</v>
      </c>
      <c r="L11" s="18">
        <v>3495</v>
      </c>
      <c r="M11" s="2"/>
      <c r="N11" s="2"/>
    </row>
    <row r="12" spans="1:14" ht="21.75" customHeight="1" x14ac:dyDescent="0.25">
      <c r="A12" s="10">
        <v>9</v>
      </c>
      <c r="B12" s="9" t="s">
        <v>115</v>
      </c>
      <c r="C12" s="20" t="s">
        <v>43</v>
      </c>
      <c r="D12" s="9" t="s">
        <v>63</v>
      </c>
      <c r="E12" s="9" t="s">
        <v>65</v>
      </c>
      <c r="F12" s="20">
        <v>261110085221692</v>
      </c>
      <c r="G12" s="19" t="s">
        <v>37</v>
      </c>
      <c r="H12" s="18" t="s">
        <v>33</v>
      </c>
      <c r="I12" s="9" t="s">
        <v>41</v>
      </c>
      <c r="J12" s="9">
        <v>40</v>
      </c>
      <c r="K12" s="21">
        <v>279.5</v>
      </c>
      <c r="L12" s="18">
        <v>11180</v>
      </c>
      <c r="M12" s="2"/>
      <c r="N12" s="2"/>
    </row>
    <row r="13" spans="1:14" ht="21.75" customHeight="1" x14ac:dyDescent="0.25">
      <c r="A13" s="10">
        <v>10</v>
      </c>
      <c r="B13" s="9" t="s">
        <v>115</v>
      </c>
      <c r="C13" s="20" t="s">
        <v>110</v>
      </c>
      <c r="D13" s="9" t="s">
        <v>63</v>
      </c>
      <c r="E13" s="9" t="s">
        <v>65</v>
      </c>
      <c r="F13" s="20">
        <v>262111147358646</v>
      </c>
      <c r="G13" s="19" t="s">
        <v>40</v>
      </c>
      <c r="H13" s="18" t="s">
        <v>36</v>
      </c>
      <c r="I13" s="9" t="s">
        <v>41</v>
      </c>
      <c r="J13" s="9">
        <v>32</v>
      </c>
      <c r="K13" s="21">
        <v>1170</v>
      </c>
      <c r="L13" s="18">
        <v>37440</v>
      </c>
      <c r="M13" s="2"/>
      <c r="N13" s="2"/>
    </row>
    <row r="14" spans="1:14" ht="21.75" customHeight="1" x14ac:dyDescent="0.25">
      <c r="A14" s="10">
        <v>11</v>
      </c>
      <c r="B14" s="9" t="s">
        <v>115</v>
      </c>
      <c r="C14" s="20" t="s">
        <v>43</v>
      </c>
      <c r="D14" s="9" t="s">
        <v>63</v>
      </c>
      <c r="E14" s="9" t="s">
        <v>65</v>
      </c>
      <c r="F14" s="20">
        <v>261110085172729</v>
      </c>
      <c r="G14" s="19" t="s">
        <v>37</v>
      </c>
      <c r="H14" s="18" t="s">
        <v>33</v>
      </c>
      <c r="I14" s="9" t="s">
        <v>41</v>
      </c>
      <c r="J14" s="9">
        <v>40</v>
      </c>
      <c r="K14" s="21">
        <v>299.60000000000002</v>
      </c>
      <c r="L14" s="18">
        <v>11984</v>
      </c>
      <c r="M14" s="2"/>
      <c r="N14" s="2"/>
    </row>
    <row r="15" spans="1:14" ht="21.75" customHeight="1" x14ac:dyDescent="0.25">
      <c r="A15" s="10">
        <v>12</v>
      </c>
      <c r="B15" s="9" t="s">
        <v>115</v>
      </c>
      <c r="C15" s="20" t="s">
        <v>44</v>
      </c>
      <c r="D15" s="9" t="s">
        <v>63</v>
      </c>
      <c r="E15" s="9" t="s">
        <v>65</v>
      </c>
      <c r="F15" s="20">
        <v>262110087172804</v>
      </c>
      <c r="G15" s="19" t="s">
        <v>38</v>
      </c>
      <c r="H15" s="18" t="s">
        <v>34</v>
      </c>
      <c r="I15" s="9" t="s">
        <v>41</v>
      </c>
      <c r="J15" s="9">
        <v>40</v>
      </c>
      <c r="K15" s="21">
        <v>220</v>
      </c>
      <c r="L15" s="18">
        <v>8800</v>
      </c>
      <c r="M15" s="2"/>
      <c r="N15" s="2"/>
    </row>
    <row r="16" spans="1:14" ht="21.75" customHeight="1" x14ac:dyDescent="0.25">
      <c r="A16" s="10">
        <v>13</v>
      </c>
      <c r="B16" s="9" t="s">
        <v>115</v>
      </c>
      <c r="C16" s="20" t="s">
        <v>43</v>
      </c>
      <c r="D16" s="9" t="s">
        <v>63</v>
      </c>
      <c r="E16" s="9" t="s">
        <v>65</v>
      </c>
      <c r="F16" s="20">
        <v>261110085059118</v>
      </c>
      <c r="G16" s="19" t="s">
        <v>91</v>
      </c>
      <c r="H16" s="18" t="s">
        <v>84</v>
      </c>
      <c r="I16" s="9" t="s">
        <v>41</v>
      </c>
      <c r="J16" s="9">
        <v>30</v>
      </c>
      <c r="K16" s="21">
        <v>650</v>
      </c>
      <c r="L16" s="18">
        <v>19500</v>
      </c>
      <c r="M16" s="2"/>
      <c r="N16" s="2"/>
    </row>
    <row r="17" spans="1:14" ht="21.75" customHeight="1" x14ac:dyDescent="0.25">
      <c r="A17" s="10">
        <v>14</v>
      </c>
      <c r="B17" s="9" t="s">
        <v>115</v>
      </c>
      <c r="C17" s="20" t="s">
        <v>111</v>
      </c>
      <c r="D17" s="9" t="s">
        <v>63</v>
      </c>
      <c r="E17" s="9" t="s">
        <v>65</v>
      </c>
      <c r="F17" s="20">
        <v>261110085054377</v>
      </c>
      <c r="G17" s="19" t="s">
        <v>92</v>
      </c>
      <c r="H17" s="18" t="s">
        <v>85</v>
      </c>
      <c r="I17" s="9" t="s">
        <v>41</v>
      </c>
      <c r="J17" s="9">
        <v>1</v>
      </c>
      <c r="K17" s="21">
        <v>8000</v>
      </c>
      <c r="L17" s="18">
        <v>8000</v>
      </c>
      <c r="M17" s="2"/>
      <c r="N17" s="2"/>
    </row>
    <row r="18" spans="1:14" ht="21.75" customHeight="1" x14ac:dyDescent="0.25">
      <c r="A18" s="10">
        <v>15</v>
      </c>
      <c r="B18" s="9" t="s">
        <v>115</v>
      </c>
      <c r="C18" s="20" t="s">
        <v>112</v>
      </c>
      <c r="D18" s="9" t="s">
        <v>63</v>
      </c>
      <c r="E18" s="9" t="s">
        <v>65</v>
      </c>
      <c r="F18" s="20">
        <v>262110087709995</v>
      </c>
      <c r="G18" s="19" t="s">
        <v>96</v>
      </c>
      <c r="H18" s="18" t="s">
        <v>100</v>
      </c>
      <c r="I18" s="9" t="s">
        <v>41</v>
      </c>
      <c r="J18" s="9">
        <v>1</v>
      </c>
      <c r="K18" s="21">
        <v>18900</v>
      </c>
      <c r="L18" s="18">
        <v>18900</v>
      </c>
      <c r="M18" s="2"/>
      <c r="N18" s="2"/>
    </row>
    <row r="19" spans="1:14" ht="21.75" customHeight="1" x14ac:dyDescent="0.25">
      <c r="A19" s="10">
        <v>16</v>
      </c>
      <c r="B19" s="9" t="s">
        <v>115</v>
      </c>
      <c r="C19" s="20" t="s">
        <v>113</v>
      </c>
      <c r="D19" s="9" t="s">
        <v>63</v>
      </c>
      <c r="E19" s="9" t="s">
        <v>65</v>
      </c>
      <c r="F19" s="20">
        <v>261111145111914</v>
      </c>
      <c r="G19" s="19" t="s">
        <v>97</v>
      </c>
      <c r="H19" s="18" t="s">
        <v>101</v>
      </c>
      <c r="I19" s="9" t="s">
        <v>41</v>
      </c>
      <c r="J19" s="9">
        <v>3000</v>
      </c>
      <c r="K19" s="21">
        <v>4</v>
      </c>
      <c r="L19" s="18">
        <v>12000</v>
      </c>
      <c r="M19" s="2"/>
      <c r="N19" s="2"/>
    </row>
    <row r="20" spans="1:14" ht="21.75" customHeight="1" x14ac:dyDescent="0.25">
      <c r="A20" s="10">
        <v>17</v>
      </c>
      <c r="B20" s="9" t="s">
        <v>115</v>
      </c>
      <c r="C20" s="20" t="s">
        <v>114</v>
      </c>
      <c r="D20" s="9" t="s">
        <v>63</v>
      </c>
      <c r="E20" s="9" t="s">
        <v>65</v>
      </c>
      <c r="F20" s="20">
        <v>261111145058798</v>
      </c>
      <c r="G20" s="19" t="s">
        <v>98</v>
      </c>
      <c r="H20" s="18" t="s">
        <v>102</v>
      </c>
      <c r="I20" s="9" t="s">
        <v>41</v>
      </c>
      <c r="J20" s="9">
        <v>500</v>
      </c>
      <c r="K20" s="21">
        <v>78.295000000000002</v>
      </c>
      <c r="L20" s="18">
        <v>39147.5</v>
      </c>
      <c r="M20" s="2"/>
      <c r="N20" s="2"/>
    </row>
    <row r="21" spans="1:14" ht="21.75" customHeight="1" x14ac:dyDescent="0.25">
      <c r="A21" s="10">
        <v>18</v>
      </c>
      <c r="B21" s="9" t="s">
        <v>115</v>
      </c>
      <c r="C21" s="20" t="s">
        <v>95</v>
      </c>
      <c r="D21" s="9" t="s">
        <v>63</v>
      </c>
      <c r="E21" s="9" t="s">
        <v>65</v>
      </c>
      <c r="F21" s="20">
        <v>261111145016797</v>
      </c>
      <c r="G21" s="19" t="s">
        <v>99</v>
      </c>
      <c r="H21" s="18" t="s">
        <v>103</v>
      </c>
      <c r="I21" s="9" t="s">
        <v>41</v>
      </c>
      <c r="J21" s="9">
        <v>500</v>
      </c>
      <c r="K21" s="21">
        <v>22</v>
      </c>
      <c r="L21" s="18">
        <v>11000</v>
      </c>
      <c r="M21" s="2"/>
      <c r="N21" s="2"/>
    </row>
    <row r="23" spans="1:14" ht="39" customHeight="1" x14ac:dyDescent="0.25">
      <c r="A23" s="36"/>
      <c r="B23" s="37"/>
      <c r="C23" s="37"/>
      <c r="D23" s="37"/>
      <c r="E23" s="37"/>
      <c r="F23" s="37"/>
      <c r="G23" s="37"/>
      <c r="H23" s="37"/>
      <c r="I23" s="37"/>
      <c r="J23" s="37"/>
      <c r="K23" s="37"/>
      <c r="L23" s="37"/>
    </row>
  </sheetData>
  <autoFilter ref="A3:L3" xr:uid="{2132B160-8F43-485D-8104-F36D02226D78}"/>
  <mergeCells count="12">
    <mergeCell ref="A1:L1"/>
    <mergeCell ref="A23:L23"/>
    <mergeCell ref="A2:A3"/>
    <mergeCell ref="B2:B3"/>
    <mergeCell ref="C2:C3"/>
    <mergeCell ref="D2:D3"/>
    <mergeCell ref="E2:E3"/>
    <mergeCell ref="F2:F3"/>
    <mergeCell ref="G2:H2"/>
    <mergeCell ref="I2:I3"/>
    <mergeCell ref="J2:J3"/>
    <mergeCell ref="K2:K3"/>
  </mergeCells>
  <phoneticPr fontId="7" type="noConversion"/>
  <pageMargins left="0.7" right="0.7" top="0.75" bottom="0.75" header="0.3" footer="0.3"/>
  <pageSetup paperSize="9" scale="2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FFA9D-C535-4441-9F65-374267461B61}">
  <dimension ref="A1:L54"/>
  <sheetViews>
    <sheetView zoomScale="70" zoomScaleNormal="70" zoomScaleSheetLayoutView="70" workbookViewId="0">
      <selection activeCell="H7" sqref="H7"/>
    </sheetView>
  </sheetViews>
  <sheetFormatPr defaultRowHeight="15" x14ac:dyDescent="0.25"/>
  <cols>
    <col min="1" max="1" width="4.140625" bestFit="1" customWidth="1"/>
    <col min="2" max="2" width="16.140625" bestFit="1" customWidth="1"/>
    <col min="3" max="3" width="49.140625" bestFit="1" customWidth="1"/>
    <col min="4" max="4" width="39.140625" customWidth="1"/>
    <col min="5" max="5" width="19.5703125" bestFit="1" customWidth="1"/>
    <col min="6" max="6" width="19.42578125" bestFit="1" customWidth="1"/>
    <col min="7" max="7" width="48.5703125" bestFit="1" customWidth="1"/>
    <col min="8" max="8" width="25.5703125" customWidth="1"/>
    <col min="9" max="9" width="21.5703125" bestFit="1" customWidth="1"/>
    <col min="10" max="10" width="19.140625" bestFit="1" customWidth="1"/>
    <col min="11" max="11" width="20.5703125" bestFit="1" customWidth="1"/>
    <col min="12" max="12" width="19.85546875" bestFit="1" customWidth="1"/>
  </cols>
  <sheetData>
    <row r="1" spans="1:12" ht="98.25" customHeight="1" x14ac:dyDescent="0.25">
      <c r="A1" s="40" t="s">
        <v>208</v>
      </c>
      <c r="B1" s="41"/>
      <c r="C1" s="41"/>
      <c r="D1" s="41"/>
      <c r="E1" s="41"/>
      <c r="F1" s="41"/>
      <c r="G1" s="41"/>
      <c r="H1" s="41"/>
      <c r="I1" s="41"/>
      <c r="J1" s="41"/>
      <c r="K1" s="41"/>
      <c r="L1" s="41"/>
    </row>
    <row r="2" spans="1:12" ht="172.5" customHeight="1" x14ac:dyDescent="0.25">
      <c r="A2" s="42" t="s">
        <v>0</v>
      </c>
      <c r="B2" s="43" t="s">
        <v>5</v>
      </c>
      <c r="C2" s="39" t="s">
        <v>15</v>
      </c>
      <c r="D2" s="39" t="s">
        <v>16</v>
      </c>
      <c r="E2" s="39" t="s">
        <v>17</v>
      </c>
      <c r="F2" s="39" t="s">
        <v>18</v>
      </c>
      <c r="G2" s="39" t="s">
        <v>1</v>
      </c>
      <c r="H2" s="39"/>
      <c r="I2" s="39" t="s">
        <v>19</v>
      </c>
      <c r="J2" s="39" t="s">
        <v>20</v>
      </c>
      <c r="K2" s="39" t="s">
        <v>21</v>
      </c>
      <c r="L2" s="39" t="s">
        <v>24</v>
      </c>
    </row>
    <row r="3" spans="1:12" ht="15.75" x14ac:dyDescent="0.25">
      <c r="A3" s="42"/>
      <c r="B3" s="43"/>
      <c r="C3" s="39"/>
      <c r="D3" s="39"/>
      <c r="E3" s="39"/>
      <c r="F3" s="39"/>
      <c r="G3" s="8" t="s">
        <v>2</v>
      </c>
      <c r="H3" s="8" t="s">
        <v>157</v>
      </c>
      <c r="I3" s="39"/>
      <c r="J3" s="39"/>
      <c r="K3" s="39"/>
      <c r="L3" s="39"/>
    </row>
    <row r="4" spans="1:12" ht="15.75" x14ac:dyDescent="0.25">
      <c r="A4" s="7">
        <v>1</v>
      </c>
      <c r="B4" s="1" t="s">
        <v>115</v>
      </c>
      <c r="C4" s="20" t="s">
        <v>116</v>
      </c>
      <c r="D4" s="9" t="s">
        <v>63</v>
      </c>
      <c r="E4" s="9" t="s">
        <v>65</v>
      </c>
      <c r="F4" s="20">
        <v>261110085199941</v>
      </c>
      <c r="G4" s="19" t="s">
        <v>45</v>
      </c>
      <c r="H4" s="18" t="s">
        <v>53</v>
      </c>
      <c r="I4" s="9" t="s">
        <v>41</v>
      </c>
      <c r="J4" s="9">
        <v>50</v>
      </c>
      <c r="K4" s="22">
        <f>L4/J4</f>
        <v>5.8879999999999999</v>
      </c>
      <c r="L4" s="22">
        <v>294.39999999999998</v>
      </c>
    </row>
    <row r="5" spans="1:12" ht="15.75" x14ac:dyDescent="0.25">
      <c r="A5" s="7">
        <v>2</v>
      </c>
      <c r="B5" s="1" t="s">
        <v>115</v>
      </c>
      <c r="C5" s="20" t="s">
        <v>117</v>
      </c>
      <c r="D5" s="9" t="s">
        <v>63</v>
      </c>
      <c r="E5" s="9" t="s">
        <v>65</v>
      </c>
      <c r="F5" s="20">
        <v>261110085314797</v>
      </c>
      <c r="G5" s="19" t="s">
        <v>47</v>
      </c>
      <c r="H5" s="18" t="s">
        <v>55</v>
      </c>
      <c r="I5" s="9" t="s">
        <v>41</v>
      </c>
      <c r="J5" s="9">
        <v>50</v>
      </c>
      <c r="K5" s="22">
        <f t="shared" ref="K5:K52" si="0">L5/J5</f>
        <v>41.398999999999994</v>
      </c>
      <c r="L5" s="22">
        <v>2069.9499999999998</v>
      </c>
    </row>
    <row r="6" spans="1:12" ht="15.75" x14ac:dyDescent="0.25">
      <c r="A6" s="7">
        <v>3</v>
      </c>
      <c r="B6" s="1" t="s">
        <v>115</v>
      </c>
      <c r="C6" s="20" t="s">
        <v>118</v>
      </c>
      <c r="D6" s="9" t="s">
        <v>63</v>
      </c>
      <c r="E6" s="9" t="s">
        <v>65</v>
      </c>
      <c r="F6" s="20">
        <v>261110085246536</v>
      </c>
      <c r="G6" s="19" t="s">
        <v>50</v>
      </c>
      <c r="H6" s="18" t="s">
        <v>58</v>
      </c>
      <c r="I6" s="9" t="s">
        <v>41</v>
      </c>
      <c r="J6" s="9">
        <v>10</v>
      </c>
      <c r="K6" s="22">
        <f t="shared" si="0"/>
        <v>320.00001000000003</v>
      </c>
      <c r="L6" s="22">
        <v>3200.0001000000002</v>
      </c>
    </row>
    <row r="7" spans="1:12" ht="15.75" x14ac:dyDescent="0.25">
      <c r="A7" s="7">
        <v>4</v>
      </c>
      <c r="B7" s="1" t="s">
        <v>115</v>
      </c>
      <c r="C7" s="20" t="s">
        <v>119</v>
      </c>
      <c r="D7" s="9" t="s">
        <v>63</v>
      </c>
      <c r="E7" s="9" t="s">
        <v>65</v>
      </c>
      <c r="F7" s="20">
        <v>261110085240181</v>
      </c>
      <c r="G7" s="19" t="s">
        <v>50</v>
      </c>
      <c r="H7" s="18" t="s">
        <v>58</v>
      </c>
      <c r="I7" s="9" t="s">
        <v>41</v>
      </c>
      <c r="J7" s="9">
        <v>10</v>
      </c>
      <c r="K7" s="22">
        <f t="shared" si="0"/>
        <v>2320.0000100000002</v>
      </c>
      <c r="L7" s="22">
        <v>23200.000100000001</v>
      </c>
    </row>
    <row r="8" spans="1:12" ht="15.75" x14ac:dyDescent="0.25">
      <c r="A8" s="15">
        <v>5</v>
      </c>
      <c r="B8" s="1" t="s">
        <v>115</v>
      </c>
      <c r="C8" s="20" t="s">
        <v>120</v>
      </c>
      <c r="D8" s="9" t="s">
        <v>63</v>
      </c>
      <c r="E8" s="9" t="s">
        <v>65</v>
      </c>
      <c r="F8" s="20">
        <v>261110085218419</v>
      </c>
      <c r="G8" s="19" t="s">
        <v>145</v>
      </c>
      <c r="H8" s="18" t="s">
        <v>158</v>
      </c>
      <c r="I8" s="9" t="s">
        <v>41</v>
      </c>
      <c r="J8" s="9">
        <v>10</v>
      </c>
      <c r="K8" s="22">
        <f t="shared" si="0"/>
        <v>120</v>
      </c>
      <c r="L8" s="22">
        <v>1200</v>
      </c>
    </row>
    <row r="9" spans="1:12" ht="15.75" x14ac:dyDescent="0.25">
      <c r="A9" s="15">
        <v>6</v>
      </c>
      <c r="B9" s="1" t="s">
        <v>115</v>
      </c>
      <c r="C9" s="20" t="s">
        <v>121</v>
      </c>
      <c r="D9" s="9" t="s">
        <v>63</v>
      </c>
      <c r="E9" s="9" t="s">
        <v>65</v>
      </c>
      <c r="F9" s="20">
        <v>261110085223427</v>
      </c>
      <c r="G9" s="19" t="s">
        <v>48</v>
      </c>
      <c r="H9" s="18" t="s">
        <v>56</v>
      </c>
      <c r="I9" s="9" t="s">
        <v>41</v>
      </c>
      <c r="J9" s="9">
        <v>500</v>
      </c>
      <c r="K9" s="22">
        <f t="shared" si="0"/>
        <v>0.79900000000000004</v>
      </c>
      <c r="L9" s="22">
        <v>399.5</v>
      </c>
    </row>
    <row r="10" spans="1:12" ht="15.75" x14ac:dyDescent="0.25">
      <c r="A10" s="15">
        <v>7</v>
      </c>
      <c r="B10" s="1" t="s">
        <v>115</v>
      </c>
      <c r="C10" s="20" t="s">
        <v>122</v>
      </c>
      <c r="D10" s="9" t="s">
        <v>63</v>
      </c>
      <c r="E10" s="9" t="s">
        <v>65</v>
      </c>
      <c r="F10" s="20">
        <v>261110085223332</v>
      </c>
      <c r="G10" s="19" t="s">
        <v>146</v>
      </c>
      <c r="H10" s="18" t="s">
        <v>159</v>
      </c>
      <c r="I10" s="9" t="s">
        <v>42</v>
      </c>
      <c r="J10" s="9">
        <v>1</v>
      </c>
      <c r="K10" s="22">
        <f t="shared" si="0"/>
        <v>355.55500000000001</v>
      </c>
      <c r="L10" s="22">
        <v>355.55500000000001</v>
      </c>
    </row>
    <row r="11" spans="1:12" ht="15.75" x14ac:dyDescent="0.25">
      <c r="A11" s="15">
        <v>8</v>
      </c>
      <c r="B11" s="1" t="s">
        <v>115</v>
      </c>
      <c r="C11" s="20" t="s">
        <v>123</v>
      </c>
      <c r="D11" s="9" t="s">
        <v>63</v>
      </c>
      <c r="E11" s="9" t="s">
        <v>65</v>
      </c>
      <c r="F11" s="20">
        <v>261111145197851</v>
      </c>
      <c r="G11" s="19" t="s">
        <v>46</v>
      </c>
      <c r="H11" s="18" t="s">
        <v>54</v>
      </c>
      <c r="I11" s="9" t="s">
        <v>200</v>
      </c>
      <c r="J11" s="9">
        <v>20</v>
      </c>
      <c r="K11" s="22">
        <f t="shared" si="0"/>
        <v>59.999000000000002</v>
      </c>
      <c r="L11" s="22">
        <v>1199.98</v>
      </c>
    </row>
    <row r="12" spans="1:12" ht="30" x14ac:dyDescent="0.25">
      <c r="A12" s="15">
        <v>9</v>
      </c>
      <c r="B12" s="1" t="s">
        <v>115</v>
      </c>
      <c r="C12" s="20" t="s">
        <v>124</v>
      </c>
      <c r="D12" s="9" t="s">
        <v>63</v>
      </c>
      <c r="E12" s="9" t="s">
        <v>65</v>
      </c>
      <c r="F12" s="20">
        <v>261110085197702</v>
      </c>
      <c r="G12" s="19" t="s">
        <v>88</v>
      </c>
      <c r="H12" s="18" t="s">
        <v>81</v>
      </c>
      <c r="I12" s="9" t="s">
        <v>41</v>
      </c>
      <c r="J12" s="9">
        <v>4</v>
      </c>
      <c r="K12" s="22">
        <f t="shared" si="0"/>
        <v>4350</v>
      </c>
      <c r="L12" s="22">
        <v>17400</v>
      </c>
    </row>
    <row r="13" spans="1:12" ht="15.75" x14ac:dyDescent="0.25">
      <c r="A13" s="15">
        <v>10</v>
      </c>
      <c r="B13" s="1" t="s">
        <v>115</v>
      </c>
      <c r="C13" s="20" t="s">
        <v>125</v>
      </c>
      <c r="D13" s="9" t="s">
        <v>63</v>
      </c>
      <c r="E13" s="9" t="s">
        <v>65</v>
      </c>
      <c r="F13" s="20">
        <v>26311125110565</v>
      </c>
      <c r="G13" s="19" t="s">
        <v>46</v>
      </c>
      <c r="H13" s="18" t="s">
        <v>54</v>
      </c>
      <c r="I13" s="9" t="s">
        <v>201</v>
      </c>
      <c r="J13" s="9">
        <v>30</v>
      </c>
      <c r="K13" s="22">
        <f t="shared" si="0"/>
        <v>33.655000000000001</v>
      </c>
      <c r="L13" s="22">
        <v>1009.65</v>
      </c>
    </row>
    <row r="14" spans="1:12" ht="30" x14ac:dyDescent="0.25">
      <c r="A14" s="15">
        <v>11</v>
      </c>
      <c r="B14" s="1" t="s">
        <v>115</v>
      </c>
      <c r="C14" s="20" t="s">
        <v>126</v>
      </c>
      <c r="D14" s="9" t="s">
        <v>63</v>
      </c>
      <c r="E14" s="9" t="s">
        <v>65</v>
      </c>
      <c r="F14" s="20">
        <v>26310165164640</v>
      </c>
      <c r="G14" s="19" t="s">
        <v>147</v>
      </c>
      <c r="H14" s="18" t="s">
        <v>160</v>
      </c>
      <c r="I14" s="9" t="s">
        <v>41</v>
      </c>
      <c r="J14" s="9">
        <v>50</v>
      </c>
      <c r="K14" s="22">
        <f t="shared" si="0"/>
        <v>290</v>
      </c>
      <c r="L14" s="22">
        <v>14500</v>
      </c>
    </row>
    <row r="15" spans="1:12" ht="30" x14ac:dyDescent="0.25">
      <c r="A15" s="15">
        <v>12</v>
      </c>
      <c r="B15" s="1" t="s">
        <v>115</v>
      </c>
      <c r="C15" s="20" t="s">
        <v>127</v>
      </c>
      <c r="D15" s="9" t="s">
        <v>63</v>
      </c>
      <c r="E15" s="9" t="s">
        <v>65</v>
      </c>
      <c r="F15" s="20">
        <v>26310165164631</v>
      </c>
      <c r="G15" s="19" t="s">
        <v>147</v>
      </c>
      <c r="H15" s="18" t="s">
        <v>160</v>
      </c>
      <c r="I15" s="9" t="s">
        <v>41</v>
      </c>
      <c r="J15" s="9">
        <v>50</v>
      </c>
      <c r="K15" s="22">
        <f t="shared" si="0"/>
        <v>80</v>
      </c>
      <c r="L15" s="22">
        <v>4000</v>
      </c>
    </row>
    <row r="16" spans="1:12" ht="30" x14ac:dyDescent="0.25">
      <c r="A16" s="15">
        <v>13</v>
      </c>
      <c r="B16" s="1" t="s">
        <v>115</v>
      </c>
      <c r="C16" s="20" t="s">
        <v>128</v>
      </c>
      <c r="D16" s="9" t="s">
        <v>63</v>
      </c>
      <c r="E16" s="9" t="s">
        <v>65</v>
      </c>
      <c r="F16" s="20">
        <v>26310165164647</v>
      </c>
      <c r="G16" s="19" t="s">
        <v>147</v>
      </c>
      <c r="H16" s="18" t="s">
        <v>160</v>
      </c>
      <c r="I16" s="9" t="s">
        <v>42</v>
      </c>
      <c r="J16" s="9">
        <v>850</v>
      </c>
      <c r="K16" s="22">
        <f t="shared" si="0"/>
        <v>220</v>
      </c>
      <c r="L16" s="22">
        <v>187000</v>
      </c>
    </row>
    <row r="17" spans="1:12" ht="30" x14ac:dyDescent="0.25">
      <c r="A17" s="15">
        <v>14</v>
      </c>
      <c r="B17" s="1" t="s">
        <v>115</v>
      </c>
      <c r="C17" s="20" t="s">
        <v>129</v>
      </c>
      <c r="D17" s="9" t="s">
        <v>63</v>
      </c>
      <c r="E17" s="9" t="s">
        <v>65</v>
      </c>
      <c r="F17" s="20">
        <v>26310165164623</v>
      </c>
      <c r="G17" s="19" t="s">
        <v>147</v>
      </c>
      <c r="H17" s="18" t="s">
        <v>160</v>
      </c>
      <c r="I17" s="9" t="s">
        <v>41</v>
      </c>
      <c r="J17" s="9">
        <v>50</v>
      </c>
      <c r="K17" s="22">
        <f t="shared" si="0"/>
        <v>276</v>
      </c>
      <c r="L17" s="22">
        <v>13800</v>
      </c>
    </row>
    <row r="18" spans="1:12" ht="15.75" x14ac:dyDescent="0.25">
      <c r="A18" s="15">
        <v>15</v>
      </c>
      <c r="B18" s="1" t="s">
        <v>115</v>
      </c>
      <c r="C18" s="20" t="s">
        <v>130</v>
      </c>
      <c r="D18" s="9" t="s">
        <v>63</v>
      </c>
      <c r="E18" s="9" t="s">
        <v>65</v>
      </c>
      <c r="F18" s="20">
        <v>261110085140259</v>
      </c>
      <c r="G18" s="19" t="s">
        <v>148</v>
      </c>
      <c r="H18" s="18" t="s">
        <v>161</v>
      </c>
      <c r="I18" s="9" t="s">
        <v>41</v>
      </c>
      <c r="J18" s="9">
        <v>50</v>
      </c>
      <c r="K18" s="22">
        <f t="shared" si="0"/>
        <v>14.874000000000001</v>
      </c>
      <c r="L18" s="22">
        <v>743.7</v>
      </c>
    </row>
    <row r="19" spans="1:12" ht="15.75" x14ac:dyDescent="0.25">
      <c r="A19" s="15">
        <v>16</v>
      </c>
      <c r="B19" s="1" t="s">
        <v>115</v>
      </c>
      <c r="C19" s="20" t="s">
        <v>131</v>
      </c>
      <c r="D19" s="9" t="s">
        <v>63</v>
      </c>
      <c r="E19" s="9" t="s">
        <v>65</v>
      </c>
      <c r="F19" s="20">
        <v>26311125101760</v>
      </c>
      <c r="G19" s="19" t="s">
        <v>149</v>
      </c>
      <c r="H19" s="18" t="s">
        <v>162</v>
      </c>
      <c r="I19" s="9" t="s">
        <v>202</v>
      </c>
      <c r="J19" s="9">
        <v>200</v>
      </c>
      <c r="K19" s="22">
        <f t="shared" si="0"/>
        <v>6</v>
      </c>
      <c r="L19" s="22">
        <v>1200</v>
      </c>
    </row>
    <row r="20" spans="1:12" ht="15.75" x14ac:dyDescent="0.25">
      <c r="A20" s="15">
        <v>17</v>
      </c>
      <c r="B20" s="1" t="s">
        <v>115</v>
      </c>
      <c r="C20" s="20" t="s">
        <v>131</v>
      </c>
      <c r="D20" s="9" t="s">
        <v>63</v>
      </c>
      <c r="E20" s="9" t="s">
        <v>65</v>
      </c>
      <c r="F20" s="20">
        <v>26311125101766</v>
      </c>
      <c r="G20" s="19" t="s">
        <v>150</v>
      </c>
      <c r="H20" s="18" t="s">
        <v>163</v>
      </c>
      <c r="I20" s="9" t="s">
        <v>202</v>
      </c>
      <c r="J20" s="9">
        <v>200</v>
      </c>
      <c r="K20" s="22">
        <f t="shared" si="0"/>
        <v>5.7750000000000004</v>
      </c>
      <c r="L20" s="22">
        <v>1155</v>
      </c>
    </row>
    <row r="21" spans="1:12" ht="15.75" x14ac:dyDescent="0.25">
      <c r="A21" s="15">
        <v>18</v>
      </c>
      <c r="B21" s="1" t="s">
        <v>115</v>
      </c>
      <c r="C21" s="20" t="s">
        <v>132</v>
      </c>
      <c r="D21" s="9" t="s">
        <v>63</v>
      </c>
      <c r="E21" s="9" t="s">
        <v>65</v>
      </c>
      <c r="F21" s="20">
        <v>26311125101772</v>
      </c>
      <c r="G21" s="19" t="s">
        <v>46</v>
      </c>
      <c r="H21" s="18" t="s">
        <v>54</v>
      </c>
      <c r="I21" s="9" t="s">
        <v>61</v>
      </c>
      <c r="J21" s="9">
        <v>10</v>
      </c>
      <c r="K21" s="22">
        <f t="shared" si="0"/>
        <v>37.899000000000001</v>
      </c>
      <c r="L21" s="22">
        <v>378.99</v>
      </c>
    </row>
    <row r="22" spans="1:12" ht="15.75" x14ac:dyDescent="0.25">
      <c r="A22" s="15">
        <v>19</v>
      </c>
      <c r="B22" s="1" t="s">
        <v>115</v>
      </c>
      <c r="C22" s="20" t="s">
        <v>133</v>
      </c>
      <c r="D22" s="9" t="s">
        <v>63</v>
      </c>
      <c r="E22" s="9" t="s">
        <v>65</v>
      </c>
      <c r="F22" s="20">
        <v>26311125101791</v>
      </c>
      <c r="G22" s="19" t="s">
        <v>46</v>
      </c>
      <c r="H22" s="18" t="s">
        <v>54</v>
      </c>
      <c r="I22" s="9" t="s">
        <v>61</v>
      </c>
      <c r="J22" s="9">
        <v>10</v>
      </c>
      <c r="K22" s="22">
        <f t="shared" si="0"/>
        <v>32</v>
      </c>
      <c r="L22" s="22">
        <v>320</v>
      </c>
    </row>
    <row r="23" spans="1:12" ht="15.75" x14ac:dyDescent="0.25">
      <c r="A23" s="15">
        <v>20</v>
      </c>
      <c r="B23" s="1" t="s">
        <v>115</v>
      </c>
      <c r="C23" s="20" t="s">
        <v>134</v>
      </c>
      <c r="D23" s="9" t="s">
        <v>63</v>
      </c>
      <c r="E23" s="9" t="s">
        <v>65</v>
      </c>
      <c r="F23" s="20">
        <v>261111145084786</v>
      </c>
      <c r="G23" s="19" t="s">
        <v>51</v>
      </c>
      <c r="H23" s="18" t="s">
        <v>59</v>
      </c>
      <c r="I23" s="9" t="s">
        <v>203</v>
      </c>
      <c r="J23" s="9">
        <v>36</v>
      </c>
      <c r="K23" s="22">
        <f t="shared" si="0"/>
        <v>235</v>
      </c>
      <c r="L23" s="22">
        <v>8460</v>
      </c>
    </row>
    <row r="24" spans="1:12" ht="15.75" x14ac:dyDescent="0.25">
      <c r="A24" s="15">
        <v>21</v>
      </c>
      <c r="B24" s="1" t="s">
        <v>115</v>
      </c>
      <c r="C24" s="20" t="s">
        <v>135</v>
      </c>
      <c r="D24" s="9" t="s">
        <v>63</v>
      </c>
      <c r="E24" s="9" t="s">
        <v>65</v>
      </c>
      <c r="F24" s="20">
        <v>261110085084695</v>
      </c>
      <c r="G24" s="19" t="s">
        <v>52</v>
      </c>
      <c r="H24" s="18" t="s">
        <v>60</v>
      </c>
      <c r="I24" s="9" t="s">
        <v>41</v>
      </c>
      <c r="J24" s="9">
        <v>80</v>
      </c>
      <c r="K24" s="22">
        <f t="shared" si="0"/>
        <v>1.8</v>
      </c>
      <c r="L24" s="22">
        <v>144</v>
      </c>
    </row>
    <row r="25" spans="1:12" ht="15.75" x14ac:dyDescent="0.25">
      <c r="A25" s="15">
        <v>22</v>
      </c>
      <c r="B25" s="1" t="s">
        <v>115</v>
      </c>
      <c r="C25" s="20" t="s">
        <v>136</v>
      </c>
      <c r="D25" s="9" t="s">
        <v>63</v>
      </c>
      <c r="E25" s="9" t="s">
        <v>65</v>
      </c>
      <c r="F25" s="20">
        <v>261110085080153</v>
      </c>
      <c r="G25" s="19" t="s">
        <v>151</v>
      </c>
      <c r="H25" s="18" t="s">
        <v>164</v>
      </c>
      <c r="I25" s="9" t="s">
        <v>41</v>
      </c>
      <c r="J25" s="9">
        <v>10</v>
      </c>
      <c r="K25" s="22">
        <f t="shared" si="0"/>
        <v>1080</v>
      </c>
      <c r="L25" s="22">
        <v>10800</v>
      </c>
    </row>
    <row r="26" spans="1:12" ht="15.75" x14ac:dyDescent="0.25">
      <c r="A26" s="15">
        <v>23</v>
      </c>
      <c r="B26" s="1" t="s">
        <v>115</v>
      </c>
      <c r="C26" s="20" t="s">
        <v>137</v>
      </c>
      <c r="D26" s="9" t="s">
        <v>63</v>
      </c>
      <c r="E26" s="9" t="s">
        <v>65</v>
      </c>
      <c r="F26" s="20">
        <v>261110085080158</v>
      </c>
      <c r="G26" s="19" t="s">
        <v>152</v>
      </c>
      <c r="H26" s="18" t="s">
        <v>165</v>
      </c>
      <c r="I26" s="9" t="s">
        <v>41</v>
      </c>
      <c r="J26" s="9">
        <v>10</v>
      </c>
      <c r="K26" s="22">
        <f t="shared" si="0"/>
        <v>690</v>
      </c>
      <c r="L26" s="22">
        <v>6900</v>
      </c>
    </row>
    <row r="27" spans="1:12" ht="15.75" x14ac:dyDescent="0.25">
      <c r="A27" s="15">
        <v>24</v>
      </c>
      <c r="B27" s="1" t="s">
        <v>115</v>
      </c>
      <c r="C27" s="20" t="s">
        <v>138</v>
      </c>
      <c r="D27" s="9" t="s">
        <v>63</v>
      </c>
      <c r="E27" s="9" t="s">
        <v>65</v>
      </c>
      <c r="F27" s="20">
        <v>262110087111797</v>
      </c>
      <c r="G27" s="19" t="s">
        <v>153</v>
      </c>
      <c r="H27" s="18" t="s">
        <v>166</v>
      </c>
      <c r="I27" s="9" t="s">
        <v>62</v>
      </c>
      <c r="J27" s="9">
        <v>60</v>
      </c>
      <c r="K27" s="22">
        <f t="shared" si="0"/>
        <v>30</v>
      </c>
      <c r="L27" s="22">
        <v>1800</v>
      </c>
    </row>
    <row r="28" spans="1:12" ht="15.75" x14ac:dyDescent="0.25">
      <c r="A28" s="15">
        <v>25</v>
      </c>
      <c r="B28" s="1" t="s">
        <v>115</v>
      </c>
      <c r="C28" s="20" t="s">
        <v>135</v>
      </c>
      <c r="D28" s="9" t="s">
        <v>63</v>
      </c>
      <c r="E28" s="9" t="s">
        <v>65</v>
      </c>
      <c r="F28" s="20">
        <v>261110085070777</v>
      </c>
      <c r="G28" s="19" t="s">
        <v>52</v>
      </c>
      <c r="H28" s="18" t="s">
        <v>60</v>
      </c>
      <c r="I28" s="9" t="s">
        <v>41</v>
      </c>
      <c r="J28" s="9">
        <v>120</v>
      </c>
      <c r="K28" s="22">
        <f t="shared" si="0"/>
        <v>1.8</v>
      </c>
      <c r="L28" s="22">
        <v>216</v>
      </c>
    </row>
    <row r="29" spans="1:12" ht="15.75" x14ac:dyDescent="0.25">
      <c r="A29" s="15">
        <v>26</v>
      </c>
      <c r="B29" s="1" t="s">
        <v>115</v>
      </c>
      <c r="C29" s="20" t="s">
        <v>139</v>
      </c>
      <c r="D29" s="9" t="s">
        <v>63</v>
      </c>
      <c r="E29" s="9" t="s">
        <v>65</v>
      </c>
      <c r="F29" s="20">
        <v>262110087111821</v>
      </c>
      <c r="G29" s="19" t="s">
        <v>153</v>
      </c>
      <c r="H29" s="18" t="s">
        <v>166</v>
      </c>
      <c r="I29" s="9" t="s">
        <v>41</v>
      </c>
      <c r="J29" s="9">
        <v>50</v>
      </c>
      <c r="K29" s="22">
        <f t="shared" si="0"/>
        <v>22</v>
      </c>
      <c r="L29" s="22">
        <v>1100</v>
      </c>
    </row>
    <row r="30" spans="1:12" ht="15.75" x14ac:dyDescent="0.25">
      <c r="A30" s="15">
        <v>27</v>
      </c>
      <c r="B30" s="1" t="s">
        <v>115</v>
      </c>
      <c r="C30" s="20" t="s">
        <v>140</v>
      </c>
      <c r="D30" s="9" t="s">
        <v>63</v>
      </c>
      <c r="E30" s="9" t="s">
        <v>65</v>
      </c>
      <c r="F30" s="20">
        <v>26311125083086</v>
      </c>
      <c r="G30" s="19" t="s">
        <v>49</v>
      </c>
      <c r="H30" s="18" t="s">
        <v>57</v>
      </c>
      <c r="I30" s="9" t="s">
        <v>62</v>
      </c>
      <c r="J30" s="9">
        <v>250</v>
      </c>
      <c r="K30" s="22">
        <f t="shared" si="0"/>
        <v>4.25</v>
      </c>
      <c r="L30" s="22">
        <v>1062.5</v>
      </c>
    </row>
    <row r="31" spans="1:12" ht="15.75" x14ac:dyDescent="0.25">
      <c r="A31" s="15">
        <v>28</v>
      </c>
      <c r="B31" s="1" t="s">
        <v>115</v>
      </c>
      <c r="C31" s="20" t="s">
        <v>140</v>
      </c>
      <c r="D31" s="9" t="s">
        <v>63</v>
      </c>
      <c r="E31" s="9" t="s">
        <v>65</v>
      </c>
      <c r="F31" s="20">
        <v>26311125083076</v>
      </c>
      <c r="G31" s="19" t="s">
        <v>49</v>
      </c>
      <c r="H31" s="18" t="s">
        <v>57</v>
      </c>
      <c r="I31" s="9" t="s">
        <v>62</v>
      </c>
      <c r="J31" s="9">
        <v>250</v>
      </c>
      <c r="K31" s="22">
        <f t="shared" si="0"/>
        <v>3.25</v>
      </c>
      <c r="L31" s="22">
        <v>812.5</v>
      </c>
    </row>
    <row r="32" spans="1:12" ht="15.75" x14ac:dyDescent="0.25">
      <c r="A32" s="15">
        <v>29</v>
      </c>
      <c r="B32" s="1" t="s">
        <v>115</v>
      </c>
      <c r="C32" s="20" t="s">
        <v>141</v>
      </c>
      <c r="D32" s="9" t="s">
        <v>63</v>
      </c>
      <c r="E32" s="9" t="s">
        <v>65</v>
      </c>
      <c r="F32" s="20">
        <v>261111145054544</v>
      </c>
      <c r="G32" s="19" t="s">
        <v>49</v>
      </c>
      <c r="H32" s="18" t="s">
        <v>57</v>
      </c>
      <c r="I32" s="9" t="s">
        <v>41</v>
      </c>
      <c r="J32" s="9">
        <v>20</v>
      </c>
      <c r="K32" s="22">
        <f t="shared" si="0"/>
        <v>380</v>
      </c>
      <c r="L32" s="22">
        <v>7600</v>
      </c>
    </row>
    <row r="33" spans="1:12" ht="15.75" x14ac:dyDescent="0.25">
      <c r="A33" s="15">
        <v>30</v>
      </c>
      <c r="B33" s="1" t="s">
        <v>115</v>
      </c>
      <c r="C33" s="20" t="s">
        <v>142</v>
      </c>
      <c r="D33" s="9" t="s">
        <v>63</v>
      </c>
      <c r="E33" s="9" t="s">
        <v>65</v>
      </c>
      <c r="F33" s="20">
        <v>261110085014090</v>
      </c>
      <c r="G33" s="19" t="s">
        <v>154</v>
      </c>
      <c r="H33" s="18" t="s">
        <v>167</v>
      </c>
      <c r="I33" s="9" t="s">
        <v>41</v>
      </c>
      <c r="J33" s="9">
        <v>5</v>
      </c>
      <c r="K33" s="22">
        <f t="shared" si="0"/>
        <v>34</v>
      </c>
      <c r="L33" s="22">
        <v>170</v>
      </c>
    </row>
    <row r="34" spans="1:12" ht="15.75" x14ac:dyDescent="0.25">
      <c r="A34" s="15">
        <v>31</v>
      </c>
      <c r="B34" s="1" t="s">
        <v>115</v>
      </c>
      <c r="C34" s="20" t="s">
        <v>143</v>
      </c>
      <c r="D34" s="9" t="s">
        <v>63</v>
      </c>
      <c r="E34" s="9" t="s">
        <v>65</v>
      </c>
      <c r="F34" s="20">
        <v>261110085014080</v>
      </c>
      <c r="G34" s="19" t="s">
        <v>155</v>
      </c>
      <c r="H34" s="18" t="s">
        <v>168</v>
      </c>
      <c r="I34" s="9" t="s">
        <v>41</v>
      </c>
      <c r="J34" s="9">
        <v>20</v>
      </c>
      <c r="K34" s="22">
        <f t="shared" si="0"/>
        <v>33.869999999999997</v>
      </c>
      <c r="L34" s="22">
        <v>677.4</v>
      </c>
    </row>
    <row r="35" spans="1:12" ht="15.75" x14ac:dyDescent="0.25">
      <c r="A35" s="15">
        <v>32</v>
      </c>
      <c r="B35" s="1" t="s">
        <v>115</v>
      </c>
      <c r="C35" s="20" t="s">
        <v>144</v>
      </c>
      <c r="D35" s="9" t="s">
        <v>63</v>
      </c>
      <c r="E35" s="9" t="s">
        <v>65</v>
      </c>
      <c r="F35" s="20">
        <v>261110085009611</v>
      </c>
      <c r="G35" s="19" t="s">
        <v>156</v>
      </c>
      <c r="H35" s="18" t="s">
        <v>169</v>
      </c>
      <c r="I35" s="9" t="s">
        <v>41</v>
      </c>
      <c r="J35" s="9">
        <v>6</v>
      </c>
      <c r="K35" s="22">
        <f t="shared" si="0"/>
        <v>92</v>
      </c>
      <c r="L35" s="22">
        <v>552</v>
      </c>
    </row>
    <row r="36" spans="1:12" ht="15.75" x14ac:dyDescent="0.25">
      <c r="A36" s="15">
        <v>33</v>
      </c>
      <c r="B36" s="1" t="s">
        <v>115</v>
      </c>
      <c r="C36" s="20" t="s">
        <v>170</v>
      </c>
      <c r="D36" s="9" t="s">
        <v>63</v>
      </c>
      <c r="E36" s="9" t="s">
        <v>65</v>
      </c>
      <c r="F36" s="20">
        <v>261110085381475</v>
      </c>
      <c r="G36" s="19" t="s">
        <v>52</v>
      </c>
      <c r="H36" s="18" t="s">
        <v>60</v>
      </c>
      <c r="I36" s="9" t="s">
        <v>41</v>
      </c>
      <c r="J36" s="9">
        <v>10</v>
      </c>
      <c r="K36" s="22">
        <f t="shared" si="0"/>
        <v>35</v>
      </c>
      <c r="L36" s="22">
        <v>350</v>
      </c>
    </row>
    <row r="37" spans="1:12" ht="15.75" x14ac:dyDescent="0.25">
      <c r="A37" s="15">
        <v>34</v>
      </c>
      <c r="B37" s="1" t="s">
        <v>115</v>
      </c>
      <c r="C37" s="20" t="s">
        <v>171</v>
      </c>
      <c r="D37" s="9" t="s">
        <v>63</v>
      </c>
      <c r="E37" s="9" t="s">
        <v>65</v>
      </c>
      <c r="F37" s="20">
        <v>261110085379908</v>
      </c>
      <c r="G37" s="19" t="s">
        <v>186</v>
      </c>
      <c r="H37" s="18" t="s">
        <v>193</v>
      </c>
      <c r="I37" s="9" t="s">
        <v>41</v>
      </c>
      <c r="J37" s="9">
        <v>222</v>
      </c>
      <c r="K37" s="22">
        <f t="shared" si="0"/>
        <v>29</v>
      </c>
      <c r="L37" s="22">
        <v>6438</v>
      </c>
    </row>
    <row r="38" spans="1:12" ht="15.75" x14ac:dyDescent="0.25">
      <c r="A38" s="15">
        <v>35</v>
      </c>
      <c r="B38" s="1" t="s">
        <v>115</v>
      </c>
      <c r="C38" s="20" t="s">
        <v>172</v>
      </c>
      <c r="D38" s="9" t="s">
        <v>63</v>
      </c>
      <c r="E38" s="9" t="s">
        <v>65</v>
      </c>
      <c r="F38" s="20">
        <v>261110085375473</v>
      </c>
      <c r="G38" s="19" t="s">
        <v>186</v>
      </c>
      <c r="H38" s="18" t="s">
        <v>193</v>
      </c>
      <c r="I38" s="9" t="s">
        <v>41</v>
      </c>
      <c r="J38" s="9">
        <v>20</v>
      </c>
      <c r="K38" s="22">
        <f t="shared" si="0"/>
        <v>15</v>
      </c>
      <c r="L38" s="22">
        <v>300</v>
      </c>
    </row>
    <row r="39" spans="1:12" ht="15.75" x14ac:dyDescent="0.25">
      <c r="A39" s="15">
        <v>36</v>
      </c>
      <c r="B39" s="1" t="s">
        <v>115</v>
      </c>
      <c r="C39" s="20" t="s">
        <v>173</v>
      </c>
      <c r="D39" s="9" t="s">
        <v>63</v>
      </c>
      <c r="E39" s="9" t="s">
        <v>65</v>
      </c>
      <c r="F39" s="20">
        <v>261110085375501</v>
      </c>
      <c r="G39" s="19" t="s">
        <v>187</v>
      </c>
      <c r="H39" s="18" t="s">
        <v>194</v>
      </c>
      <c r="I39" s="9" t="s">
        <v>202</v>
      </c>
      <c r="J39" s="9">
        <v>20</v>
      </c>
      <c r="K39" s="22">
        <f t="shared" si="0"/>
        <v>48.5</v>
      </c>
      <c r="L39" s="22">
        <v>970</v>
      </c>
    </row>
    <row r="40" spans="1:12" ht="30" x14ac:dyDescent="0.25">
      <c r="A40" s="15">
        <v>37</v>
      </c>
      <c r="B40" s="1" t="s">
        <v>115</v>
      </c>
      <c r="C40" s="20" t="s">
        <v>174</v>
      </c>
      <c r="D40" s="9" t="s">
        <v>63</v>
      </c>
      <c r="E40" s="9" t="s">
        <v>65</v>
      </c>
      <c r="F40" s="20">
        <v>261110085355555</v>
      </c>
      <c r="G40" s="19" t="s">
        <v>188</v>
      </c>
      <c r="H40" s="18" t="s">
        <v>195</v>
      </c>
      <c r="I40" s="9" t="s">
        <v>202</v>
      </c>
      <c r="J40" s="9">
        <v>120</v>
      </c>
      <c r="K40" s="22">
        <f t="shared" si="0"/>
        <v>6.5</v>
      </c>
      <c r="L40" s="22">
        <v>780</v>
      </c>
    </row>
    <row r="41" spans="1:12" ht="15.75" x14ac:dyDescent="0.25">
      <c r="A41" s="15">
        <v>38</v>
      </c>
      <c r="B41" s="1" t="s">
        <v>115</v>
      </c>
      <c r="C41" s="20" t="s">
        <v>133</v>
      </c>
      <c r="D41" s="9" t="s">
        <v>63</v>
      </c>
      <c r="E41" s="9" t="s">
        <v>65</v>
      </c>
      <c r="F41" s="20">
        <v>26311125134072</v>
      </c>
      <c r="G41" s="19" t="s">
        <v>46</v>
      </c>
      <c r="H41" s="18" t="s">
        <v>54</v>
      </c>
      <c r="I41" s="9" t="s">
        <v>61</v>
      </c>
      <c r="J41" s="9">
        <v>10</v>
      </c>
      <c r="K41" s="22">
        <f t="shared" si="0"/>
        <v>41.999000000000002</v>
      </c>
      <c r="L41" s="22">
        <v>419.99</v>
      </c>
    </row>
    <row r="42" spans="1:12" ht="30" x14ac:dyDescent="0.25">
      <c r="A42" s="15">
        <v>39</v>
      </c>
      <c r="B42" s="1" t="s">
        <v>115</v>
      </c>
      <c r="C42" s="20" t="s">
        <v>175</v>
      </c>
      <c r="D42" s="9" t="s">
        <v>63</v>
      </c>
      <c r="E42" s="9" t="s">
        <v>65</v>
      </c>
      <c r="F42" s="20">
        <v>261111145349550</v>
      </c>
      <c r="G42" s="19" t="s">
        <v>147</v>
      </c>
      <c r="H42" s="18" t="s">
        <v>160</v>
      </c>
      <c r="I42" s="9" t="s">
        <v>41</v>
      </c>
      <c r="J42" s="9">
        <v>10</v>
      </c>
      <c r="K42" s="22">
        <f t="shared" si="0"/>
        <v>806</v>
      </c>
      <c r="L42" s="22">
        <v>8060</v>
      </c>
    </row>
    <row r="43" spans="1:12" ht="30" x14ac:dyDescent="0.25">
      <c r="A43" s="15">
        <v>40</v>
      </c>
      <c r="B43" s="1" t="s">
        <v>115</v>
      </c>
      <c r="C43" s="20" t="s">
        <v>176</v>
      </c>
      <c r="D43" s="9" t="s">
        <v>63</v>
      </c>
      <c r="E43" s="9" t="s">
        <v>65</v>
      </c>
      <c r="F43" s="20">
        <v>261111145349577</v>
      </c>
      <c r="G43" s="19" t="s">
        <v>147</v>
      </c>
      <c r="H43" s="18" t="s">
        <v>160</v>
      </c>
      <c r="I43" s="9" t="s">
        <v>41</v>
      </c>
      <c r="J43" s="9">
        <v>10</v>
      </c>
      <c r="K43" s="22">
        <f t="shared" si="0"/>
        <v>965</v>
      </c>
      <c r="L43" s="22">
        <v>9650</v>
      </c>
    </row>
    <row r="44" spans="1:12" ht="30" x14ac:dyDescent="0.25">
      <c r="A44" s="15">
        <v>41</v>
      </c>
      <c r="B44" s="1" t="s">
        <v>115</v>
      </c>
      <c r="C44" s="20" t="s">
        <v>177</v>
      </c>
      <c r="D44" s="9" t="s">
        <v>63</v>
      </c>
      <c r="E44" s="9" t="s">
        <v>65</v>
      </c>
      <c r="F44" s="20">
        <v>261111145349590</v>
      </c>
      <c r="G44" s="19" t="s">
        <v>147</v>
      </c>
      <c r="H44" s="18" t="s">
        <v>160</v>
      </c>
      <c r="I44" s="9" t="s">
        <v>41</v>
      </c>
      <c r="J44" s="9">
        <v>15</v>
      </c>
      <c r="K44" s="22">
        <f t="shared" si="0"/>
        <v>604</v>
      </c>
      <c r="L44" s="22">
        <v>9060</v>
      </c>
    </row>
    <row r="45" spans="1:12" ht="15.75" x14ac:dyDescent="0.25">
      <c r="A45" s="15">
        <v>42</v>
      </c>
      <c r="B45" s="1" t="s">
        <v>115</v>
      </c>
      <c r="C45" s="20" t="s">
        <v>178</v>
      </c>
      <c r="D45" s="9" t="s">
        <v>63</v>
      </c>
      <c r="E45" s="9" t="s">
        <v>65</v>
      </c>
      <c r="F45" s="20">
        <v>261110085355498</v>
      </c>
      <c r="G45" s="19" t="s">
        <v>189</v>
      </c>
      <c r="H45" s="18" t="s">
        <v>196</v>
      </c>
      <c r="I45" s="9" t="s">
        <v>41</v>
      </c>
      <c r="J45" s="9">
        <v>56</v>
      </c>
      <c r="K45" s="22">
        <f t="shared" si="0"/>
        <v>32.200000000000003</v>
      </c>
      <c r="L45" s="22">
        <v>1803.2</v>
      </c>
    </row>
    <row r="46" spans="1:12" ht="15.75" x14ac:dyDescent="0.25">
      <c r="A46" s="15">
        <v>43</v>
      </c>
      <c r="B46" s="1" t="s">
        <v>115</v>
      </c>
      <c r="C46" s="20" t="s">
        <v>179</v>
      </c>
      <c r="D46" s="9" t="s">
        <v>63</v>
      </c>
      <c r="E46" s="9" t="s">
        <v>65</v>
      </c>
      <c r="F46" s="20">
        <v>261110085337816</v>
      </c>
      <c r="G46" s="19" t="s">
        <v>186</v>
      </c>
      <c r="H46" s="18" t="s">
        <v>193</v>
      </c>
      <c r="I46" s="9" t="s">
        <v>41</v>
      </c>
      <c r="J46" s="9">
        <v>56</v>
      </c>
      <c r="K46" s="22">
        <f t="shared" si="0"/>
        <v>25</v>
      </c>
      <c r="L46" s="22">
        <v>1400</v>
      </c>
    </row>
    <row r="47" spans="1:12" ht="15.75" x14ac:dyDescent="0.25">
      <c r="A47" s="15">
        <v>44</v>
      </c>
      <c r="B47" s="1" t="s">
        <v>115</v>
      </c>
      <c r="C47" s="20" t="s">
        <v>180</v>
      </c>
      <c r="D47" s="9" t="s">
        <v>63</v>
      </c>
      <c r="E47" s="9" t="s">
        <v>65</v>
      </c>
      <c r="F47" s="20">
        <v>26311125130137</v>
      </c>
      <c r="G47" s="19" t="s">
        <v>46</v>
      </c>
      <c r="H47" s="18" t="s">
        <v>54</v>
      </c>
      <c r="I47" s="9" t="s">
        <v>61</v>
      </c>
      <c r="J47" s="9">
        <v>20</v>
      </c>
      <c r="K47" s="22">
        <f t="shared" si="0"/>
        <v>41.899000000000001</v>
      </c>
      <c r="L47" s="22">
        <v>837.98</v>
      </c>
    </row>
    <row r="48" spans="1:12" ht="15.75" x14ac:dyDescent="0.25">
      <c r="A48" s="15">
        <v>45</v>
      </c>
      <c r="B48" s="1" t="s">
        <v>115</v>
      </c>
      <c r="C48" s="20" t="s">
        <v>181</v>
      </c>
      <c r="D48" s="9" t="s">
        <v>63</v>
      </c>
      <c r="E48" s="9" t="s">
        <v>65</v>
      </c>
      <c r="F48" s="20">
        <v>261110085314832</v>
      </c>
      <c r="G48" s="19" t="s">
        <v>190</v>
      </c>
      <c r="H48" s="18" t="s">
        <v>197</v>
      </c>
      <c r="I48" s="9" t="s">
        <v>204</v>
      </c>
      <c r="J48" s="9">
        <v>2</v>
      </c>
      <c r="K48" s="22">
        <f t="shared" si="0"/>
        <v>1000</v>
      </c>
      <c r="L48" s="22">
        <v>2000</v>
      </c>
    </row>
    <row r="49" spans="1:12" ht="15.75" x14ac:dyDescent="0.25">
      <c r="A49" s="15">
        <v>46</v>
      </c>
      <c r="B49" s="1" t="s">
        <v>115</v>
      </c>
      <c r="C49" s="20" t="s">
        <v>182</v>
      </c>
      <c r="D49" s="9" t="s">
        <v>63</v>
      </c>
      <c r="E49" s="9" t="s">
        <v>65</v>
      </c>
      <c r="F49" s="20">
        <v>261110085305267</v>
      </c>
      <c r="G49" s="19" t="s">
        <v>191</v>
      </c>
      <c r="H49" s="18" t="s">
        <v>198</v>
      </c>
      <c r="I49" s="9" t="s">
        <v>41</v>
      </c>
      <c r="J49" s="9">
        <v>30</v>
      </c>
      <c r="K49" s="22">
        <f t="shared" si="0"/>
        <v>7.2</v>
      </c>
      <c r="L49" s="22">
        <v>216</v>
      </c>
    </row>
    <row r="50" spans="1:12" ht="15.75" x14ac:dyDescent="0.25">
      <c r="A50" s="15">
        <v>47</v>
      </c>
      <c r="B50" s="1" t="s">
        <v>115</v>
      </c>
      <c r="C50" s="20" t="s">
        <v>183</v>
      </c>
      <c r="D50" s="9" t="s">
        <v>63</v>
      </c>
      <c r="E50" s="9" t="s">
        <v>65</v>
      </c>
      <c r="F50" s="20">
        <v>261110085305270</v>
      </c>
      <c r="G50" s="19" t="s">
        <v>186</v>
      </c>
      <c r="H50" s="18" t="s">
        <v>193</v>
      </c>
      <c r="I50" s="9" t="s">
        <v>41</v>
      </c>
      <c r="J50" s="9">
        <v>50</v>
      </c>
      <c r="K50" s="22">
        <f t="shared" si="0"/>
        <v>25</v>
      </c>
      <c r="L50" s="22">
        <v>1250</v>
      </c>
    </row>
    <row r="51" spans="1:12" ht="15.75" x14ac:dyDescent="0.25">
      <c r="A51" s="15">
        <v>48</v>
      </c>
      <c r="B51" s="1" t="s">
        <v>115</v>
      </c>
      <c r="C51" s="20" t="s">
        <v>184</v>
      </c>
      <c r="D51" s="9" t="s">
        <v>63</v>
      </c>
      <c r="E51" s="9" t="s">
        <v>65</v>
      </c>
      <c r="F51" s="20">
        <v>261110085305264</v>
      </c>
      <c r="G51" s="19" t="s">
        <v>191</v>
      </c>
      <c r="H51" s="18" t="s">
        <v>198</v>
      </c>
      <c r="I51" s="9" t="s">
        <v>41</v>
      </c>
      <c r="J51" s="9">
        <v>56</v>
      </c>
      <c r="K51" s="22">
        <f t="shared" si="0"/>
        <v>5.7990000000000004</v>
      </c>
      <c r="L51" s="22">
        <v>324.74400000000003</v>
      </c>
    </row>
    <row r="52" spans="1:12" ht="30" x14ac:dyDescent="0.25">
      <c r="A52" s="15">
        <v>49</v>
      </c>
      <c r="B52" s="1" t="s">
        <v>115</v>
      </c>
      <c r="C52" s="20" t="s">
        <v>185</v>
      </c>
      <c r="D52" s="9" t="s">
        <v>63</v>
      </c>
      <c r="E52" s="9" t="s">
        <v>65</v>
      </c>
      <c r="F52" s="20">
        <v>261110085305286</v>
      </c>
      <c r="G52" s="19" t="s">
        <v>192</v>
      </c>
      <c r="H52" s="18" t="s">
        <v>199</v>
      </c>
      <c r="I52" s="9" t="s">
        <v>203</v>
      </c>
      <c r="J52" s="9">
        <v>230</v>
      </c>
      <c r="K52" s="22">
        <f t="shared" si="0"/>
        <v>13.4</v>
      </c>
      <c r="L52" s="22">
        <v>3082</v>
      </c>
    </row>
    <row r="53" spans="1:12" x14ac:dyDescent="0.25">
      <c r="K53" s="5"/>
      <c r="L53" s="23"/>
    </row>
    <row r="54" spans="1:12" ht="39" customHeight="1" x14ac:dyDescent="0.25"/>
  </sheetData>
  <autoFilter ref="A3:N52" xr:uid="{368E941C-2964-483D-A261-70F0C686B0C2}"/>
  <mergeCells count="12">
    <mergeCell ref="A1:L1"/>
    <mergeCell ref="A2:A3"/>
    <mergeCell ref="B2:B3"/>
    <mergeCell ref="C2:C3"/>
    <mergeCell ref="D2:D3"/>
    <mergeCell ref="E2:E3"/>
    <mergeCell ref="F2:F3"/>
    <mergeCell ref="G2:H2"/>
    <mergeCell ref="I2:I3"/>
    <mergeCell ref="J2:J3"/>
    <mergeCell ref="K2:K3"/>
    <mergeCell ref="L2:L3"/>
  </mergeCells>
  <phoneticPr fontId="7" type="noConversion"/>
  <hyperlinks>
    <hyperlink ref="D2" r:id="rId1" location="5421883" display="https://lex.uz/docs/5413105 - 5421883" xr:uid="{1B652C05-963A-4EF3-844C-8651C9717AA6}"/>
  </hyperlinks>
  <pageMargins left="0.7" right="0.7" top="0.75" bottom="0.75" header="0.3" footer="0.3"/>
  <pageSetup paperSize="9" scale="2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8C097-0150-4F7C-9D99-755355CE932C}">
  <dimension ref="A1:F5"/>
  <sheetViews>
    <sheetView workbookViewId="0">
      <selection sqref="A1:F1"/>
    </sheetView>
  </sheetViews>
  <sheetFormatPr defaultRowHeight="15" x14ac:dyDescent="0.25"/>
  <cols>
    <col min="1" max="1" width="4.140625" bestFit="1" customWidth="1"/>
    <col min="2" max="6" width="19.140625" customWidth="1"/>
  </cols>
  <sheetData>
    <row r="1" spans="1:6" ht="108" customHeight="1" x14ac:dyDescent="0.25">
      <c r="A1" s="44" t="s">
        <v>209</v>
      </c>
      <c r="B1" s="45"/>
      <c r="C1" s="45"/>
      <c r="D1" s="45"/>
      <c r="E1" s="45"/>
      <c r="F1" s="45"/>
    </row>
    <row r="2" spans="1:6" ht="47.25" x14ac:dyDescent="0.25">
      <c r="A2" s="12" t="s">
        <v>0</v>
      </c>
      <c r="B2" s="12" t="s">
        <v>25</v>
      </c>
      <c r="C2" s="12" t="s">
        <v>26</v>
      </c>
      <c r="D2" s="12" t="s">
        <v>27</v>
      </c>
      <c r="E2" s="12" t="s">
        <v>28</v>
      </c>
      <c r="F2" s="12" t="s">
        <v>29</v>
      </c>
    </row>
    <row r="3" spans="1:6" ht="63.75" x14ac:dyDescent="0.25">
      <c r="A3" s="14">
        <v>1</v>
      </c>
      <c r="B3" s="14" t="s">
        <v>66</v>
      </c>
      <c r="C3" s="14" t="s">
        <v>67</v>
      </c>
      <c r="D3" s="14" t="s">
        <v>68</v>
      </c>
      <c r="E3" s="14" t="s">
        <v>69</v>
      </c>
      <c r="F3" s="14" t="s">
        <v>70</v>
      </c>
    </row>
    <row r="4" spans="1:6" ht="63.75" x14ac:dyDescent="0.25">
      <c r="A4" s="14">
        <v>2</v>
      </c>
      <c r="B4" s="14" t="s">
        <v>71</v>
      </c>
      <c r="C4" s="14" t="s">
        <v>72</v>
      </c>
      <c r="D4" s="14" t="s">
        <v>68</v>
      </c>
      <c r="E4" s="14" t="s">
        <v>69</v>
      </c>
      <c r="F4" s="14" t="s">
        <v>70</v>
      </c>
    </row>
    <row r="5" spans="1:6" ht="63.75" x14ac:dyDescent="0.25">
      <c r="A5" s="14">
        <v>3</v>
      </c>
      <c r="B5" s="14" t="s">
        <v>73</v>
      </c>
      <c r="C5" s="14" t="s">
        <v>74</v>
      </c>
      <c r="D5" s="14" t="s">
        <v>68</v>
      </c>
      <c r="E5" s="14" t="s">
        <v>69</v>
      </c>
      <c r="F5" s="14" t="s">
        <v>70</v>
      </c>
    </row>
  </sheetData>
  <mergeCells count="1">
    <mergeCell ref="A1:F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AC1F-2946-4757-AEFB-E2F42466E712}">
  <dimension ref="A1:D3"/>
  <sheetViews>
    <sheetView workbookViewId="0">
      <selection activeCell="F12" sqref="F12"/>
    </sheetView>
  </sheetViews>
  <sheetFormatPr defaultRowHeight="15" x14ac:dyDescent="0.25"/>
  <cols>
    <col min="1" max="1" width="4.140625" bestFit="1" customWidth="1"/>
    <col min="2" max="4" width="27.7109375" customWidth="1"/>
  </cols>
  <sheetData>
    <row r="1" spans="1:4" ht="107.25" customHeight="1" x14ac:dyDescent="0.25">
      <c r="A1" s="44" t="s">
        <v>78</v>
      </c>
      <c r="B1" s="45"/>
      <c r="C1" s="45"/>
      <c r="D1" s="45"/>
    </row>
    <row r="2" spans="1:4" ht="31.5" x14ac:dyDescent="0.25">
      <c r="A2" s="13" t="s">
        <v>0</v>
      </c>
      <c r="B2" s="12" t="s">
        <v>30</v>
      </c>
      <c r="C2" s="12" t="s">
        <v>31</v>
      </c>
      <c r="D2" s="12" t="s">
        <v>32</v>
      </c>
    </row>
    <row r="3" spans="1:4" ht="126" x14ac:dyDescent="0.25">
      <c r="A3" s="11">
        <v>1</v>
      </c>
      <c r="B3" s="11" t="s">
        <v>75</v>
      </c>
      <c r="C3" s="11" t="s">
        <v>76</v>
      </c>
      <c r="D3" s="11" t="s">
        <v>77</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Илова 3</vt:lpstr>
      <vt:lpstr>Илова 4</vt:lpstr>
      <vt:lpstr>Илова 5</vt:lpstr>
      <vt:lpstr>Илова 9</vt:lpstr>
      <vt:lpstr>Илова 13</vt:lpstr>
      <vt:lpstr>'Илова 4'!Область_печати</vt:lpstr>
      <vt:lpstr>'Илова 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Lenovo</cp:lastModifiedBy>
  <cp:lastPrinted>2026-06-05T07:43:05Z</cp:lastPrinted>
  <dcterms:created xsi:type="dcterms:W3CDTF">2026-06-01T11:03:11Z</dcterms:created>
  <dcterms:modified xsi:type="dcterms:W3CDTF">2026-07-30T04:33:55Z</dcterms:modified>
</cp:coreProperties>
</file>